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0" windowWidth="17520" windowHeight="7335"/>
  </bookViews>
  <sheets>
    <sheet name="PaidBenefits'16" sheetId="11" r:id="rId1"/>
  </sheets>
  <definedNames>
    <definedName name="_xlnm.Print_Area" localSheetId="0">'PaidBenefits''16'!$A$1:$T$33</definedName>
    <definedName name="_xlnm.Print_Titles" localSheetId="0">'PaidBenefits''16'!$10:$10</definedName>
  </definedNames>
  <calcPr calcId="144525"/>
</workbook>
</file>

<file path=xl/calcChain.xml><?xml version="1.0" encoding="utf-8"?>
<calcChain xmlns="http://schemas.openxmlformats.org/spreadsheetml/2006/main">
  <c r="S18" i="11" l="1"/>
  <c r="R18" i="11"/>
  <c r="J18" i="11"/>
  <c r="S17" i="11"/>
  <c r="J17" i="11"/>
  <c r="R17" i="11" s="1"/>
  <c r="S16" i="11"/>
  <c r="J16" i="11"/>
  <c r="R16" i="11" s="1"/>
  <c r="S15" i="11"/>
  <c r="J15" i="11"/>
  <c r="R15" i="11" s="1"/>
  <c r="S14" i="11"/>
  <c r="R14" i="11"/>
  <c r="J14" i="11"/>
  <c r="S13" i="11"/>
  <c r="J13" i="11"/>
  <c r="R13" i="11" s="1"/>
  <c r="P20" i="11" l="1"/>
  <c r="O20" i="11"/>
  <c r="N20" i="11"/>
  <c r="M20" i="11"/>
  <c r="L20" i="11"/>
  <c r="K20" i="11"/>
  <c r="I20" i="11"/>
  <c r="H20" i="11"/>
  <c r="G20" i="11"/>
  <c r="J12" i="11"/>
  <c r="J11" i="11"/>
  <c r="J20" i="11" s="1"/>
  <c r="S12" i="11"/>
  <c r="R12" i="11"/>
  <c r="S11" i="11"/>
  <c r="R11" i="11"/>
  <c r="R20" i="11" s="1"/>
</calcChain>
</file>

<file path=xl/sharedStrings.xml><?xml version="1.0" encoding="utf-8"?>
<sst xmlns="http://schemas.openxmlformats.org/spreadsheetml/2006/main" count="74" uniqueCount="49">
  <si>
    <t>Schools Division Superintendent</t>
  </si>
  <si>
    <t>CHERRY MAE L. LIMBACO, Ph.D., CESO V</t>
  </si>
  <si>
    <t xml:space="preserve">     received payment indicated opposite his/her name.</t>
  </si>
  <si>
    <t>(3) Approved payable from appropriation for:</t>
  </si>
  <si>
    <t>(4) Certified: Each employee whose name appears on this payroll has</t>
  </si>
  <si>
    <t>.</t>
  </si>
  <si>
    <t>(2) Certified: Adequate funds available.</t>
  </si>
  <si>
    <t>(1) Certified: Expenditure necessary, legal and incurred</t>
  </si>
  <si>
    <t>TOTAL</t>
  </si>
  <si>
    <t>XXXXXXXXXXXXXXXXXXXXXXXXXXXXXXXXXXXXXXXXXXXXXXXXXXXXXXXXXXXXXXXXXXXXXXXXXXXXXXXXXXXXXXXXXXXXXXXXXXXXXXXXXXXXXXXXXXXXXXXXX</t>
  </si>
  <si>
    <t>P1</t>
  </si>
  <si>
    <t>OPOL</t>
  </si>
  <si>
    <t>T3</t>
  </si>
  <si>
    <t>REMARKS</t>
  </si>
  <si>
    <t>Check #</t>
  </si>
  <si>
    <t>Cash Allowance</t>
  </si>
  <si>
    <t>PBB</t>
  </si>
  <si>
    <t>PIB</t>
  </si>
  <si>
    <t>PEI</t>
  </si>
  <si>
    <t>Cash Gift</t>
  </si>
  <si>
    <t>Clothing</t>
  </si>
  <si>
    <t>Maternity Leave Benefit</t>
  </si>
  <si>
    <t>Subsistence</t>
  </si>
  <si>
    <t>CLAIM</t>
  </si>
  <si>
    <t>Position</t>
  </si>
  <si>
    <t>District</t>
  </si>
  <si>
    <t>Name</t>
  </si>
  <si>
    <t>No.</t>
  </si>
  <si>
    <t>GENERAL  PAYROLL</t>
  </si>
  <si>
    <t>Division of Misamis Oriental</t>
  </si>
  <si>
    <t>Region X</t>
  </si>
  <si>
    <t>DEPARTMENT OF EDUCATION</t>
  </si>
  <si>
    <t>Republic of the Philippines</t>
  </si>
  <si>
    <t xml:space="preserve">                  </t>
  </si>
  <si>
    <t>Accountant III</t>
  </si>
  <si>
    <t>MARRISA FAY S. JADAP</t>
  </si>
  <si>
    <t>Administrative Officer IV - Cashier</t>
  </si>
  <si>
    <t>Anniversary Bonus</t>
  </si>
  <si>
    <t>ANGELITA S. RANALAN, CPA</t>
  </si>
  <si>
    <r>
      <t xml:space="preserve">                  We hereby acknowledge to have received </t>
    </r>
    <r>
      <rPr>
        <b/>
        <i/>
        <u/>
        <sz val="11"/>
        <rFont val="Tahoma"/>
        <family val="2"/>
      </rPr>
      <t>VARIOUS PERSONNEL BENEFITS</t>
    </r>
    <r>
      <rPr>
        <sz val="11"/>
        <rFont val="Tahoma"/>
        <family val="2"/>
      </rPr>
      <t xml:space="preserve">, the sums herein specified opposite our respective names being full compensation for the period of </t>
    </r>
    <r>
      <rPr>
        <b/>
        <i/>
        <u/>
        <sz val="11"/>
        <rFont val="Tahoma"/>
        <family val="2"/>
      </rPr>
      <t>CY 2015</t>
    </r>
    <r>
      <rPr>
        <sz val="11"/>
        <rFont val="Tahoma"/>
        <family val="2"/>
      </rPr>
      <t xml:space="preserve"> except as noted otherwise in the Remarks column.</t>
    </r>
  </si>
  <si>
    <t>BALI SOUTH</t>
  </si>
  <si>
    <t xml:space="preserve"> </t>
  </si>
  <si>
    <t>YEB'15</t>
  </si>
  <si>
    <t>Monthly Salary</t>
  </si>
  <si>
    <t>SALVAN, TEONILO D</t>
  </si>
  <si>
    <t>MYB'14</t>
  </si>
  <si>
    <t>DACAR, CLEOPATRA T</t>
  </si>
  <si>
    <t>Mid-Year Bonus</t>
  </si>
  <si>
    <t>PSDS/School Principal/SIC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</si>
</sst>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1"/>
      <name val="Tahoma"/>
      <family val="2"/>
    </font>
    <font>
      <sz val="12"/>
      <name val="Times New Roman"/>
      <family val="1"/>
    </font>
    <font>
      <sz val="10"/>
      <name val="Tahoma"/>
      <family val="2"/>
    </font>
    <font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i/>
      <u/>
      <sz val="11"/>
      <name val="Tahoma"/>
      <family val="2"/>
    </font>
    <font>
      <b/>
      <sz val="10"/>
      <name val="Times New Roman"/>
      <family val="1"/>
    </font>
    <font>
      <b/>
      <sz val="10"/>
      <name val="Tahoma"/>
      <family val="2"/>
    </font>
    <font>
      <sz val="11"/>
      <color rgb="FFFF000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3" fillId="0" borderId="0"/>
    <xf numFmtId="0" fontId="3" fillId="0" borderId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11" applyNumberFormat="0" applyAlignment="0" applyProtection="0"/>
    <xf numFmtId="0" fontId="31" fillId="8" borderId="12" applyNumberFormat="0" applyAlignment="0" applyProtection="0"/>
    <xf numFmtId="0" fontId="32" fillId="8" borderId="11" applyNumberFormat="0" applyAlignment="0" applyProtection="0"/>
    <xf numFmtId="0" fontId="33" fillId="0" borderId="13" applyNumberFormat="0" applyFill="0" applyAlignment="0" applyProtection="0"/>
    <xf numFmtId="0" fontId="34" fillId="9" borderId="14" applyNumberFormat="0" applyAlignment="0" applyProtection="0"/>
    <xf numFmtId="0" fontId="19" fillId="0" borderId="0" applyNumberFormat="0" applyFill="0" applyBorder="0" applyAlignment="0" applyProtection="0"/>
    <xf numFmtId="0" fontId="22" fillId="10" borderId="1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37" fillId="34" borderId="0" applyNumberFormat="0" applyBorder="0" applyAlignment="0" applyProtection="0"/>
  </cellStyleXfs>
  <cellXfs count="114">
    <xf numFmtId="0" fontId="0" fillId="0" borderId="0" xfId="0"/>
    <xf numFmtId="0" fontId="6" fillId="0" borderId="0" xfId="2" applyFont="1" applyFill="1"/>
    <xf numFmtId="43" fontId="4" fillId="0" borderId="0" xfId="1" applyFont="1" applyFill="1" applyBorder="1" applyAlignment="1">
      <alignment horizontal="right"/>
    </xf>
    <xf numFmtId="43" fontId="6" fillId="0" borderId="0" xfId="1" applyFont="1" applyFill="1" applyBorder="1"/>
    <xf numFmtId="43" fontId="6" fillId="0" borderId="0" xfId="1" applyFont="1" applyFill="1" applyBorder="1" applyAlignment="1">
      <alignment horizontal="left" vertical="center"/>
    </xf>
    <xf numFmtId="43" fontId="6" fillId="0" borderId="0" xfId="1" applyFont="1" applyFill="1" applyAlignment="1">
      <alignment vertical="center"/>
    </xf>
    <xf numFmtId="164" fontId="6" fillId="0" borderId="0" xfId="1" applyNumberFormat="1" applyFont="1" applyFill="1" applyAlignment="1">
      <alignment vertical="center"/>
    </xf>
    <xf numFmtId="43" fontId="7" fillId="0" borderId="0" xfId="1" applyFont="1" applyFill="1" applyBorder="1" applyAlignment="1">
      <alignment horizontal="left" vertical="center"/>
    </xf>
    <xf numFmtId="43" fontId="6" fillId="0" borderId="0" xfId="1" applyFont="1" applyFill="1"/>
    <xf numFmtId="43" fontId="6" fillId="0" borderId="0" xfId="1" applyFont="1" applyFill="1" applyAlignment="1"/>
    <xf numFmtId="43" fontId="7" fillId="0" borderId="0" xfId="1" applyFont="1" applyFill="1" applyBorder="1" applyAlignment="1">
      <alignment vertical="center"/>
    </xf>
    <xf numFmtId="49" fontId="6" fillId="0" borderId="0" xfId="2" applyNumberFormat="1" applyFont="1" applyFill="1"/>
    <xf numFmtId="0" fontId="2" fillId="0" borderId="0" xfId="2" applyFont="1" applyFill="1"/>
    <xf numFmtId="164" fontId="4" fillId="0" borderId="0" xfId="1" applyNumberFormat="1" applyFont="1" applyFill="1" applyAlignment="1">
      <alignment horizontal="center"/>
    </xf>
    <xf numFmtId="43" fontId="4" fillId="0" borderId="0" xfId="1" applyFont="1" applyFill="1" applyAlignment="1"/>
    <xf numFmtId="43" fontId="4" fillId="0" borderId="0" xfId="1" applyFont="1" applyFill="1" applyAlignment="1">
      <alignment horizontal="center"/>
    </xf>
    <xf numFmtId="43" fontId="4" fillId="0" borderId="0" xfId="1" applyFont="1" applyFill="1" applyAlignment="1">
      <alignment horizontal="right"/>
    </xf>
    <xf numFmtId="49" fontId="2" fillId="0" borderId="0" xfId="1" applyNumberFormat="1" applyFont="1" applyFill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right" vertical="center" wrapText="1"/>
    </xf>
    <xf numFmtId="43" fontId="11" fillId="0" borderId="7" xfId="1" applyFont="1" applyFill="1" applyBorder="1" applyAlignment="1">
      <alignment horizontal="center" vertical="center" wrapText="1"/>
    </xf>
    <xf numFmtId="43" fontId="11" fillId="0" borderId="7" xfId="1" applyFont="1" applyFill="1" applyBorder="1" applyAlignment="1">
      <alignment horizontal="center" vertical="center" textRotation="90" wrapText="1"/>
    </xf>
    <xf numFmtId="0" fontId="4" fillId="0" borderId="0" xfId="2" applyFont="1" applyFill="1"/>
    <xf numFmtId="164" fontId="4" fillId="0" borderId="0" xfId="1" applyNumberFormat="1" applyFont="1" applyFill="1" applyAlignment="1">
      <alignment vertical="center"/>
    </xf>
    <xf numFmtId="43" fontId="6" fillId="0" borderId="0" xfId="1" applyFont="1" applyFill="1" applyBorder="1" applyAlignment="1">
      <alignment horizontal="center" vertical="center"/>
    </xf>
    <xf numFmtId="164" fontId="4" fillId="0" borderId="0" xfId="1" applyNumberFormat="1" applyFont="1" applyFill="1" applyBorder="1"/>
    <xf numFmtId="43" fontId="6" fillId="0" borderId="0" xfId="1" applyFont="1" applyFill="1" applyBorder="1" applyAlignment="1"/>
    <xf numFmtId="43" fontId="2" fillId="0" borderId="0" xfId="1" applyFont="1" applyFill="1" applyBorder="1"/>
    <xf numFmtId="43" fontId="4" fillId="0" borderId="0" xfId="1" applyFont="1" applyFill="1" applyBorder="1" applyAlignment="1"/>
    <xf numFmtId="43" fontId="4" fillId="0" borderId="0" xfId="1" applyFont="1" applyFill="1" applyBorder="1"/>
    <xf numFmtId="43" fontId="2" fillId="0" borderId="0" xfId="1" applyFont="1" applyFill="1"/>
    <xf numFmtId="164" fontId="4" fillId="0" borderId="0" xfId="1" applyNumberFormat="1" applyFont="1" applyFill="1"/>
    <xf numFmtId="43" fontId="4" fillId="0" borderId="0" xfId="1" applyFont="1" applyFill="1"/>
    <xf numFmtId="43" fontId="7" fillId="0" borderId="0" xfId="1" applyFont="1" applyFill="1" applyBorder="1" applyAlignment="1">
      <alignment horizontal="right"/>
    </xf>
    <xf numFmtId="43" fontId="7" fillId="0" borderId="0" xfId="1" applyFont="1" applyFill="1" applyBorder="1" applyAlignment="1"/>
    <xf numFmtId="43" fontId="7" fillId="0" borderId="0" xfId="1" applyFont="1" applyFill="1" applyBorder="1"/>
    <xf numFmtId="43" fontId="8" fillId="0" borderId="0" xfId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left" vertical="center" wrapText="1"/>
    </xf>
    <xf numFmtId="164" fontId="1" fillId="0" borderId="0" xfId="1" applyNumberFormat="1" applyFont="1" applyFill="1" applyAlignment="1">
      <alignment vertical="center"/>
    </xf>
    <xf numFmtId="43" fontId="1" fillId="0" borderId="0" xfId="1" applyFont="1" applyFill="1" applyAlignment="1">
      <alignment vertical="center"/>
    </xf>
    <xf numFmtId="0" fontId="1" fillId="0" borderId="0" xfId="2" applyFont="1" applyFill="1"/>
    <xf numFmtId="43" fontId="14" fillId="0" borderId="0" xfId="1" applyFont="1" applyFill="1" applyBorder="1" applyAlignment="1">
      <alignment vertical="center"/>
    </xf>
    <xf numFmtId="43" fontId="14" fillId="0" borderId="0" xfId="1" applyFont="1" applyFill="1" applyBorder="1" applyAlignment="1">
      <alignment horizontal="left" vertical="center"/>
    </xf>
    <xf numFmtId="43" fontId="1" fillId="0" borderId="0" xfId="1" applyFont="1" applyFill="1" applyAlignment="1"/>
    <xf numFmtId="43" fontId="1" fillId="0" borderId="0" xfId="1" applyFont="1" applyFill="1"/>
    <xf numFmtId="43" fontId="1" fillId="0" borderId="0" xfId="1" applyFont="1" applyFill="1" applyBorder="1" applyAlignment="1">
      <alignment vertical="center"/>
    </xf>
    <xf numFmtId="43" fontId="1" fillId="0" borderId="0" xfId="1" applyFont="1" applyFill="1" applyBorder="1" applyAlignment="1">
      <alignment horizontal="left" vertical="center"/>
    </xf>
    <xf numFmtId="0" fontId="15" fillId="0" borderId="0" xfId="2" applyFont="1" applyFill="1"/>
    <xf numFmtId="49" fontId="2" fillId="0" borderId="0" xfId="2" applyNumberFormat="1" applyFont="1" applyFill="1"/>
    <xf numFmtId="164" fontId="3" fillId="0" borderId="0" xfId="1" applyNumberFormat="1" applyFont="1" applyFill="1" applyAlignment="1">
      <alignment vertical="center"/>
    </xf>
    <xf numFmtId="43" fontId="3" fillId="0" borderId="0" xfId="1" applyFont="1" applyFill="1" applyAlignment="1">
      <alignment vertical="center"/>
    </xf>
    <xf numFmtId="0" fontId="3" fillId="0" borderId="0" xfId="2" applyFont="1" applyFill="1"/>
    <xf numFmtId="43" fontId="10" fillId="0" borderId="0" xfId="1" applyFont="1" applyFill="1" applyBorder="1"/>
    <xf numFmtId="43" fontId="10" fillId="0" borderId="0" xfId="1" applyFont="1" applyFill="1" applyBorder="1" applyAlignment="1">
      <alignment horizontal="right"/>
    </xf>
    <xf numFmtId="0" fontId="10" fillId="0" borderId="0" xfId="2" applyFont="1" applyFill="1"/>
    <xf numFmtId="49" fontId="10" fillId="0" borderId="0" xfId="2" applyNumberFormat="1" applyFont="1" applyFill="1"/>
    <xf numFmtId="43" fontId="3" fillId="0" borderId="0" xfId="1" applyFont="1" applyFill="1" applyAlignment="1"/>
    <xf numFmtId="43" fontId="3" fillId="0" borderId="0" xfId="1" applyFont="1" applyFill="1"/>
    <xf numFmtId="164" fontId="3" fillId="0" borderId="0" xfId="1" applyNumberFormat="1" applyFont="1" applyFill="1" applyAlignment="1"/>
    <xf numFmtId="0" fontId="3" fillId="0" borderId="0" xfId="2" applyFont="1" applyFill="1" applyAlignment="1"/>
    <xf numFmtId="43" fontId="10" fillId="0" borderId="0" xfId="1" applyFont="1" applyFill="1" applyBorder="1" applyAlignment="1"/>
    <xf numFmtId="0" fontId="10" fillId="0" borderId="0" xfId="2" applyFont="1" applyFill="1" applyAlignment="1"/>
    <xf numFmtId="49" fontId="10" fillId="0" borderId="0" xfId="2" applyNumberFormat="1" applyFont="1" applyFill="1" applyAlignment="1"/>
    <xf numFmtId="164" fontId="11" fillId="0" borderId="7" xfId="1" applyNumberFormat="1" applyFont="1" applyFill="1" applyBorder="1" applyAlignment="1">
      <alignment horizontal="center" vertical="center" wrapText="1"/>
    </xf>
    <xf numFmtId="0" fontId="11" fillId="0" borderId="0" xfId="2" applyFont="1" applyFill="1"/>
    <xf numFmtId="49" fontId="11" fillId="0" borderId="0" xfId="2" applyNumberFormat="1" applyFont="1" applyFill="1"/>
    <xf numFmtId="164" fontId="20" fillId="3" borderId="6" xfId="1" applyNumberFormat="1" applyFont="1" applyFill="1" applyBorder="1"/>
    <xf numFmtId="43" fontId="20" fillId="3" borderId="5" xfId="1" applyFont="1" applyFill="1" applyBorder="1" applyAlignment="1">
      <alignment vertical="center"/>
    </xf>
    <xf numFmtId="43" fontId="20" fillId="3" borderId="5" xfId="1" applyFont="1" applyFill="1" applyBorder="1" applyAlignment="1"/>
    <xf numFmtId="43" fontId="20" fillId="3" borderId="5" xfId="1" applyFont="1" applyFill="1" applyBorder="1" applyAlignment="1">
      <alignment horizontal="center"/>
    </xf>
    <xf numFmtId="43" fontId="20" fillId="3" borderId="5" xfId="1" applyFont="1" applyFill="1" applyBorder="1" applyAlignment="1">
      <alignment horizontal="left"/>
    </xf>
    <xf numFmtId="43" fontId="20" fillId="3" borderId="5" xfId="1" applyFont="1" applyFill="1" applyBorder="1"/>
    <xf numFmtId="43" fontId="21" fillId="3" borderId="6" xfId="1" applyFont="1" applyFill="1" applyBorder="1"/>
    <xf numFmtId="43" fontId="20" fillId="3" borderId="6" xfId="1" applyFont="1" applyFill="1" applyBorder="1" applyAlignment="1">
      <alignment horizontal="left"/>
    </xf>
    <xf numFmtId="43" fontId="11" fillId="2" borderId="5" xfId="1" applyFont="1" applyFill="1" applyBorder="1"/>
    <xf numFmtId="49" fontId="11" fillId="2" borderId="0" xfId="2" applyNumberFormat="1" applyFont="1" applyFill="1"/>
    <xf numFmtId="0" fontId="11" fillId="2" borderId="0" xfId="2" applyFont="1" applyFill="1"/>
    <xf numFmtId="164" fontId="20" fillId="3" borderId="6" xfId="1" applyNumberFormat="1" applyFont="1" applyFill="1" applyBorder="1" applyAlignment="1"/>
    <xf numFmtId="164" fontId="20" fillId="0" borderId="1" xfId="1" applyNumberFormat="1" applyFont="1" applyFill="1" applyBorder="1"/>
    <xf numFmtId="43" fontId="21" fillId="0" borderId="1" xfId="1" applyFont="1" applyFill="1" applyBorder="1" applyAlignment="1">
      <alignment horizontal="right"/>
    </xf>
    <xf numFmtId="43" fontId="21" fillId="0" borderId="1" xfId="1" applyFont="1" applyFill="1" applyBorder="1" applyAlignment="1"/>
    <xf numFmtId="43" fontId="21" fillId="0" borderId="1" xfId="1" applyFont="1" applyFill="1" applyBorder="1"/>
    <xf numFmtId="0" fontId="11" fillId="2" borderId="0" xfId="2" applyFont="1" applyFill="1" applyBorder="1"/>
    <xf numFmtId="0" fontId="11" fillId="0" borderId="0" xfId="2" applyFont="1" applyFill="1" applyBorder="1"/>
    <xf numFmtId="49" fontId="11" fillId="0" borderId="0" xfId="2" applyNumberFormat="1" applyFont="1" applyFill="1" applyBorder="1"/>
    <xf numFmtId="0" fontId="6" fillId="0" borderId="0" xfId="2" applyFont="1" applyFill="1" applyBorder="1"/>
    <xf numFmtId="49" fontId="6" fillId="0" borderId="0" xfId="2" applyNumberFormat="1" applyFont="1" applyFill="1" applyBorder="1"/>
    <xf numFmtId="0" fontId="10" fillId="0" borderId="0" xfId="2" applyFont="1" applyFill="1" applyBorder="1"/>
    <xf numFmtId="49" fontId="10" fillId="0" borderId="0" xfId="2" applyNumberFormat="1" applyFont="1" applyFill="1" applyBorder="1"/>
    <xf numFmtId="43" fontId="5" fillId="0" borderId="0" xfId="1" applyFont="1" applyFill="1" applyAlignment="1"/>
    <xf numFmtId="49" fontId="5" fillId="0" borderId="0" xfId="1" applyNumberFormat="1" applyFont="1" applyFill="1" applyBorder="1" applyAlignment="1">
      <alignment vertical="center" wrapText="1"/>
    </xf>
    <xf numFmtId="43" fontId="11" fillId="0" borderId="7" xfId="1" applyFont="1" applyFill="1" applyBorder="1" applyAlignment="1">
      <alignment vertical="center" textRotation="90" wrapText="1"/>
    </xf>
    <xf numFmtId="43" fontId="9" fillId="0" borderId="0" xfId="1" applyFont="1" applyFill="1" applyBorder="1" applyAlignment="1"/>
    <xf numFmtId="43" fontId="5" fillId="0" borderId="0" xfId="1" applyFont="1" applyFill="1" applyBorder="1" applyAlignment="1"/>
    <xf numFmtId="164" fontId="11" fillId="0" borderId="7" xfId="1" applyNumberFormat="1" applyFont="1" applyFill="1" applyBorder="1" applyAlignment="1">
      <alignment horizontal="center" vertical="center" textRotation="90" wrapText="1"/>
    </xf>
    <xf numFmtId="164" fontId="21" fillId="0" borderId="1" xfId="1" applyNumberFormat="1" applyFont="1" applyFill="1" applyBorder="1"/>
    <xf numFmtId="164" fontId="7" fillId="0" borderId="0" xfId="1" applyNumberFormat="1" applyFont="1" applyFill="1" applyBorder="1"/>
    <xf numFmtId="164" fontId="1" fillId="0" borderId="0" xfId="1" applyNumberFormat="1" applyFont="1" applyFill="1"/>
    <xf numFmtId="164" fontId="3" fillId="0" borderId="0" xfId="1" applyNumberFormat="1" applyFont="1" applyFill="1"/>
    <xf numFmtId="164" fontId="18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/>
    <xf numFmtId="164" fontId="6" fillId="0" borderId="0" xfId="1" applyNumberFormat="1" applyFont="1" applyFill="1" applyBorder="1"/>
    <xf numFmtId="43" fontId="2" fillId="0" borderId="0" xfId="1" applyFont="1" applyFill="1" applyAlignment="1">
      <alignment horizontal="center"/>
    </xf>
    <xf numFmtId="164" fontId="2" fillId="0" borderId="0" xfId="1" applyNumberFormat="1" applyFont="1" applyFill="1" applyBorder="1" applyAlignment="1">
      <alignment horizontal="left" vertical="center" wrapText="1"/>
    </xf>
    <xf numFmtId="49" fontId="1" fillId="0" borderId="0" xfId="1" applyNumberFormat="1" applyFont="1" applyFill="1" applyBorder="1" applyAlignment="1">
      <alignment horizontal="left" vertical="center" wrapText="1"/>
    </xf>
    <xf numFmtId="43" fontId="10" fillId="0" borderId="0" xfId="1" applyFont="1" applyFill="1" applyAlignment="1">
      <alignment horizontal="center"/>
    </xf>
    <xf numFmtId="43" fontId="17" fillId="0" borderId="0" xfId="1" applyFont="1" applyFill="1" applyAlignment="1">
      <alignment horizontal="center"/>
    </xf>
    <xf numFmtId="43" fontId="12" fillId="0" borderId="0" xfId="1" applyFont="1" applyFill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164" fontId="20" fillId="0" borderId="4" xfId="1" applyNumberFormat="1" applyFont="1" applyFill="1" applyBorder="1" applyAlignment="1">
      <alignment horizontal="center"/>
    </xf>
    <xf numFmtId="164" fontId="20" fillId="0" borderId="3" xfId="1" applyNumberFormat="1" applyFont="1" applyFill="1" applyBorder="1" applyAlignment="1">
      <alignment horizontal="center"/>
    </xf>
    <xf numFmtId="164" fontId="20" fillId="0" borderId="2" xfId="1" applyNumberFormat="1" applyFont="1" applyFill="1" applyBorder="1" applyAlignment="1">
      <alignment horizontal="center"/>
    </xf>
    <xf numFmtId="43" fontId="18" fillId="0" borderId="0" xfId="1" applyFont="1" applyFill="1" applyBorder="1" applyAlignment="1">
      <alignment horizontal="center" vertical="center"/>
    </xf>
  </cellXfs>
  <cellStyles count="46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 2" xfId="4"/>
    <cellStyle name="Normal 4" xfId="3"/>
    <cellStyle name="Normal_PAYROLL-CA&amp;PIB" xfId="2"/>
    <cellStyle name="Note" xfId="19" builtinId="10" customBuiltin="1"/>
    <cellStyle name="Output" xfId="14" builtinId="21" customBuiltin="1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9"/>
  <sheetViews>
    <sheetView showGridLines="0" tabSelected="1" view="pageBreakPreview" zoomScale="115" zoomScaleSheetLayoutView="115" workbookViewId="0">
      <pane ySplit="10" topLeftCell="A17" activePane="bottomLeft" state="frozen"/>
      <selection pane="bottomLeft" activeCell="C30" sqref="C30"/>
    </sheetView>
  </sheetViews>
  <sheetFormatPr defaultColWidth="10.28515625" defaultRowHeight="15.75" x14ac:dyDescent="0.25"/>
  <cols>
    <col min="1" max="1" width="4.85546875" style="30" customWidth="1"/>
    <col min="2" max="2" width="31.28515625" style="29" customWidth="1"/>
    <col min="3" max="3" width="14.5703125" style="14" customWidth="1"/>
    <col min="4" max="4" width="7.7109375" style="31" customWidth="1"/>
    <col min="5" max="5" width="10.7109375" style="30" customWidth="1"/>
    <col min="6" max="6" width="13.5703125" style="29" hidden="1" customWidth="1"/>
    <col min="7" max="7" width="9.140625" style="29" hidden="1" customWidth="1"/>
    <col min="8" max="8" width="13.140625" style="29" hidden="1" customWidth="1"/>
    <col min="9" max="9" width="3.5703125" style="29" customWidth="1"/>
    <col min="10" max="10" width="17.7109375" style="29" customWidth="1"/>
    <col min="11" max="11" width="12.5703125" style="29" hidden="1" customWidth="1"/>
    <col min="12" max="12" width="13.28515625" style="29" hidden="1" customWidth="1"/>
    <col min="13" max="13" width="12.140625" style="29" hidden="1" customWidth="1"/>
    <col min="14" max="14" width="10.140625" style="29" hidden="1" customWidth="1"/>
    <col min="15" max="15" width="14.140625" style="29" hidden="1" customWidth="1"/>
    <col min="16" max="16" width="12.5703125" style="29" hidden="1" customWidth="1"/>
    <col min="17" max="17" width="8.5703125" style="29" hidden="1" customWidth="1"/>
    <col min="18" max="18" width="14.7109375" style="29" customWidth="1"/>
    <col min="19" max="19" width="4.140625" style="88" customWidth="1"/>
    <col min="20" max="20" width="27.85546875" style="16" customWidth="1"/>
    <col min="21" max="22" width="10.28515625" style="12" customWidth="1"/>
    <col min="23" max="23" width="17.140625" style="47" customWidth="1"/>
    <col min="24" max="32" width="10.28515625" style="12" customWidth="1"/>
    <col min="33" max="16384" width="10.28515625" style="12"/>
  </cols>
  <sheetData>
    <row r="1" spans="1:23" x14ac:dyDescent="0.25">
      <c r="A1" s="105" t="s">
        <v>32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3" ht="14.25" customHeight="1" x14ac:dyDescent="0.25">
      <c r="A2" s="106" t="s">
        <v>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3" ht="13.5" customHeight="1" x14ac:dyDescent="0.25">
      <c r="A3" s="105" t="s">
        <v>30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3" ht="13.5" customHeight="1" x14ac:dyDescent="0.25">
      <c r="A4" s="105" t="s">
        <v>29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1:23" ht="7.5" customHeight="1" x14ac:dyDescent="0.25">
      <c r="A5" s="13"/>
      <c r="B5" s="102"/>
      <c r="D5" s="15"/>
      <c r="E5" s="13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1:23" ht="20.25" customHeight="1" x14ac:dyDescent="0.25">
      <c r="A6" s="107" t="s">
        <v>28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</row>
    <row r="7" spans="1:23" ht="12.75" customHeight="1" x14ac:dyDescent="0.25">
      <c r="A7" s="104" t="s">
        <v>39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46"/>
    </row>
    <row r="8" spans="1:23" ht="19.5" customHeight="1" x14ac:dyDescent="0.25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46"/>
    </row>
    <row r="9" spans="1:23" ht="3" customHeight="1" x14ac:dyDescent="0.25">
      <c r="A9" s="36"/>
      <c r="B9" s="36"/>
      <c r="C9" s="17"/>
      <c r="D9" s="36"/>
      <c r="E9" s="103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89"/>
      <c r="T9" s="18"/>
    </row>
    <row r="10" spans="1:23" s="63" customFormat="1" ht="36.75" customHeight="1" x14ac:dyDescent="0.2">
      <c r="A10" s="62" t="s">
        <v>27</v>
      </c>
      <c r="B10" s="19" t="s">
        <v>26</v>
      </c>
      <c r="C10" s="19" t="s">
        <v>25</v>
      </c>
      <c r="D10" s="20" t="s">
        <v>24</v>
      </c>
      <c r="E10" s="93" t="s">
        <v>43</v>
      </c>
      <c r="F10" s="19" t="s">
        <v>23</v>
      </c>
      <c r="G10" s="19" t="s">
        <v>22</v>
      </c>
      <c r="H10" s="19" t="s">
        <v>21</v>
      </c>
      <c r="I10" s="19" t="s">
        <v>20</v>
      </c>
      <c r="J10" s="19" t="s">
        <v>47</v>
      </c>
      <c r="K10" s="19" t="s">
        <v>19</v>
      </c>
      <c r="L10" s="19" t="s">
        <v>18</v>
      </c>
      <c r="M10" s="19" t="s">
        <v>17</v>
      </c>
      <c r="N10" s="19" t="s">
        <v>16</v>
      </c>
      <c r="O10" s="19" t="s">
        <v>37</v>
      </c>
      <c r="P10" s="19" t="s">
        <v>15</v>
      </c>
      <c r="Q10" s="19" t="s">
        <v>14</v>
      </c>
      <c r="R10" s="19" t="s">
        <v>8</v>
      </c>
      <c r="S10" s="90"/>
      <c r="T10" s="19" t="s">
        <v>13</v>
      </c>
      <c r="W10" s="64"/>
    </row>
    <row r="11" spans="1:23" s="75" customFormat="1" ht="12" x14ac:dyDescent="0.2">
      <c r="A11" s="65">
        <v>1</v>
      </c>
      <c r="B11" s="66" t="s">
        <v>44</v>
      </c>
      <c r="C11" s="67" t="s">
        <v>11</v>
      </c>
      <c r="D11" s="68" t="s">
        <v>10</v>
      </c>
      <c r="E11" s="68">
        <v>34231</v>
      </c>
      <c r="F11" s="69" t="s">
        <v>45</v>
      </c>
      <c r="G11" s="68"/>
      <c r="H11" s="68"/>
      <c r="I11" s="70"/>
      <c r="J11" s="70">
        <f t="shared" ref="J11:J18" si="0">E11/2</f>
        <v>17115.5</v>
      </c>
      <c r="K11" s="70">
        <v>2500</v>
      </c>
      <c r="L11" s="70"/>
      <c r="M11" s="70"/>
      <c r="N11" s="70"/>
      <c r="O11" s="70"/>
      <c r="P11" s="70"/>
      <c r="Q11" s="70"/>
      <c r="R11" s="71">
        <f t="shared" ref="R11:R18" si="1">SUM(G11:P11)</f>
        <v>19615.5</v>
      </c>
      <c r="S11" s="76">
        <f t="shared" ref="S11:S18" si="2">A11</f>
        <v>1</v>
      </c>
      <c r="T11" s="72"/>
      <c r="U11" s="73"/>
      <c r="W11" s="74"/>
    </row>
    <row r="12" spans="1:23" s="75" customFormat="1" ht="12" x14ac:dyDescent="0.2">
      <c r="A12" s="65">
        <v>2</v>
      </c>
      <c r="B12" s="66" t="s">
        <v>46</v>
      </c>
      <c r="C12" s="67" t="s">
        <v>40</v>
      </c>
      <c r="D12" s="68" t="s">
        <v>12</v>
      </c>
      <c r="E12" s="68">
        <v>22086</v>
      </c>
      <c r="F12" s="69" t="s">
        <v>42</v>
      </c>
      <c r="G12" s="68"/>
      <c r="H12" s="68"/>
      <c r="I12" s="70"/>
      <c r="J12" s="70">
        <f t="shared" si="0"/>
        <v>11043</v>
      </c>
      <c r="K12" s="70">
        <v>2500</v>
      </c>
      <c r="L12" s="70"/>
      <c r="M12" s="70"/>
      <c r="N12" s="70"/>
      <c r="O12" s="70"/>
      <c r="P12" s="70"/>
      <c r="Q12" s="70"/>
      <c r="R12" s="71">
        <f t="shared" si="1"/>
        <v>13543</v>
      </c>
      <c r="S12" s="76">
        <f t="shared" si="2"/>
        <v>2</v>
      </c>
      <c r="T12" s="72"/>
      <c r="U12" s="73"/>
      <c r="W12" s="74"/>
    </row>
    <row r="13" spans="1:23" s="75" customFormat="1" ht="12" x14ac:dyDescent="0.2">
      <c r="A13" s="65">
        <v>3</v>
      </c>
      <c r="B13" s="66" t="s">
        <v>44</v>
      </c>
      <c r="C13" s="67" t="s">
        <v>11</v>
      </c>
      <c r="D13" s="68" t="s">
        <v>10</v>
      </c>
      <c r="E13" s="68">
        <v>34231</v>
      </c>
      <c r="F13" s="69" t="s">
        <v>45</v>
      </c>
      <c r="G13" s="68"/>
      <c r="H13" s="68"/>
      <c r="I13" s="70"/>
      <c r="J13" s="70">
        <f t="shared" si="0"/>
        <v>17115.5</v>
      </c>
      <c r="K13" s="70">
        <v>2500</v>
      </c>
      <c r="L13" s="70"/>
      <c r="M13" s="70"/>
      <c r="N13" s="70"/>
      <c r="O13" s="70"/>
      <c r="P13" s="70"/>
      <c r="Q13" s="70"/>
      <c r="R13" s="71">
        <f t="shared" si="1"/>
        <v>19615.5</v>
      </c>
      <c r="S13" s="76">
        <f t="shared" si="2"/>
        <v>3</v>
      </c>
      <c r="T13" s="72"/>
      <c r="U13" s="73"/>
      <c r="W13" s="74"/>
    </row>
    <row r="14" spans="1:23" s="75" customFormat="1" ht="12" x14ac:dyDescent="0.2">
      <c r="A14" s="65">
        <v>4</v>
      </c>
      <c r="B14" s="66" t="s">
        <v>46</v>
      </c>
      <c r="C14" s="67" t="s">
        <v>40</v>
      </c>
      <c r="D14" s="68" t="s">
        <v>12</v>
      </c>
      <c r="E14" s="68">
        <v>22086</v>
      </c>
      <c r="F14" s="69" t="s">
        <v>42</v>
      </c>
      <c r="G14" s="68"/>
      <c r="H14" s="68"/>
      <c r="I14" s="70"/>
      <c r="J14" s="70">
        <f t="shared" si="0"/>
        <v>11043</v>
      </c>
      <c r="K14" s="70">
        <v>2500</v>
      </c>
      <c r="L14" s="70"/>
      <c r="M14" s="70"/>
      <c r="N14" s="70"/>
      <c r="O14" s="70"/>
      <c r="P14" s="70"/>
      <c r="Q14" s="70"/>
      <c r="R14" s="71">
        <f t="shared" si="1"/>
        <v>13543</v>
      </c>
      <c r="S14" s="76">
        <f t="shared" si="2"/>
        <v>4</v>
      </c>
      <c r="T14" s="72"/>
      <c r="U14" s="73"/>
      <c r="W14" s="74"/>
    </row>
    <row r="15" spans="1:23" s="75" customFormat="1" ht="12" x14ac:dyDescent="0.2">
      <c r="A15" s="65">
        <v>5</v>
      </c>
      <c r="B15" s="66" t="s">
        <v>44</v>
      </c>
      <c r="C15" s="67" t="s">
        <v>11</v>
      </c>
      <c r="D15" s="68" t="s">
        <v>10</v>
      </c>
      <c r="E15" s="68">
        <v>34231</v>
      </c>
      <c r="F15" s="69" t="s">
        <v>45</v>
      </c>
      <c r="G15" s="68"/>
      <c r="H15" s="68"/>
      <c r="I15" s="70"/>
      <c r="J15" s="70">
        <f t="shared" si="0"/>
        <v>17115.5</v>
      </c>
      <c r="K15" s="70">
        <v>2500</v>
      </c>
      <c r="L15" s="70"/>
      <c r="M15" s="70"/>
      <c r="N15" s="70"/>
      <c r="O15" s="70"/>
      <c r="P15" s="70"/>
      <c r="Q15" s="70"/>
      <c r="R15" s="71">
        <f t="shared" si="1"/>
        <v>19615.5</v>
      </c>
      <c r="S15" s="76">
        <f t="shared" si="2"/>
        <v>5</v>
      </c>
      <c r="T15" s="72"/>
      <c r="U15" s="73"/>
      <c r="W15" s="74"/>
    </row>
    <row r="16" spans="1:23" s="75" customFormat="1" ht="12" x14ac:dyDescent="0.2">
      <c r="A16" s="65">
        <v>6</v>
      </c>
      <c r="B16" s="66" t="s">
        <v>46</v>
      </c>
      <c r="C16" s="67" t="s">
        <v>40</v>
      </c>
      <c r="D16" s="68" t="s">
        <v>12</v>
      </c>
      <c r="E16" s="68">
        <v>22086</v>
      </c>
      <c r="F16" s="69" t="s">
        <v>42</v>
      </c>
      <c r="G16" s="68"/>
      <c r="H16" s="68"/>
      <c r="I16" s="70"/>
      <c r="J16" s="70">
        <f t="shared" si="0"/>
        <v>11043</v>
      </c>
      <c r="K16" s="70">
        <v>2500</v>
      </c>
      <c r="L16" s="70"/>
      <c r="M16" s="70"/>
      <c r="N16" s="70"/>
      <c r="O16" s="70"/>
      <c r="P16" s="70"/>
      <c r="Q16" s="70"/>
      <c r="R16" s="71">
        <f t="shared" si="1"/>
        <v>13543</v>
      </c>
      <c r="S16" s="76">
        <f t="shared" si="2"/>
        <v>6</v>
      </c>
      <c r="T16" s="72"/>
      <c r="U16" s="73"/>
      <c r="W16" s="74"/>
    </row>
    <row r="17" spans="1:30" s="75" customFormat="1" ht="12" x14ac:dyDescent="0.2">
      <c r="A17" s="65">
        <v>7</v>
      </c>
      <c r="B17" s="66" t="s">
        <v>44</v>
      </c>
      <c r="C17" s="67" t="s">
        <v>11</v>
      </c>
      <c r="D17" s="68" t="s">
        <v>10</v>
      </c>
      <c r="E17" s="68">
        <v>34231</v>
      </c>
      <c r="F17" s="69" t="s">
        <v>45</v>
      </c>
      <c r="G17" s="68"/>
      <c r="H17" s="68"/>
      <c r="I17" s="70"/>
      <c r="J17" s="70">
        <f t="shared" si="0"/>
        <v>17115.5</v>
      </c>
      <c r="K17" s="70">
        <v>2500</v>
      </c>
      <c r="L17" s="70"/>
      <c r="M17" s="70"/>
      <c r="N17" s="70"/>
      <c r="O17" s="70"/>
      <c r="P17" s="70"/>
      <c r="Q17" s="70"/>
      <c r="R17" s="71">
        <f t="shared" si="1"/>
        <v>19615.5</v>
      </c>
      <c r="S17" s="76">
        <f t="shared" si="2"/>
        <v>7</v>
      </c>
      <c r="T17" s="72"/>
      <c r="U17" s="73"/>
      <c r="W17" s="74"/>
    </row>
    <row r="18" spans="1:30" s="75" customFormat="1" ht="12" x14ac:dyDescent="0.2">
      <c r="A18" s="65">
        <v>8</v>
      </c>
      <c r="B18" s="66" t="s">
        <v>46</v>
      </c>
      <c r="C18" s="67" t="s">
        <v>40</v>
      </c>
      <c r="D18" s="68" t="s">
        <v>12</v>
      </c>
      <c r="E18" s="68">
        <v>22086</v>
      </c>
      <c r="F18" s="69" t="s">
        <v>42</v>
      </c>
      <c r="G18" s="68"/>
      <c r="H18" s="68"/>
      <c r="I18" s="70"/>
      <c r="J18" s="70">
        <f t="shared" si="0"/>
        <v>11043</v>
      </c>
      <c r="K18" s="70">
        <v>2500</v>
      </c>
      <c r="L18" s="70"/>
      <c r="M18" s="70"/>
      <c r="N18" s="70"/>
      <c r="O18" s="70"/>
      <c r="P18" s="70"/>
      <c r="Q18" s="70"/>
      <c r="R18" s="71">
        <f t="shared" si="1"/>
        <v>13543</v>
      </c>
      <c r="S18" s="76">
        <f t="shared" si="2"/>
        <v>8</v>
      </c>
      <c r="T18" s="72"/>
      <c r="U18" s="73"/>
      <c r="W18" s="74"/>
    </row>
    <row r="19" spans="1:30" s="63" customFormat="1" ht="12.75" customHeight="1" x14ac:dyDescent="0.2">
      <c r="A19" s="110" t="s">
        <v>9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  <c r="V19" s="82"/>
      <c r="W19" s="83"/>
      <c r="X19" s="81"/>
      <c r="Y19" s="82"/>
      <c r="Z19" s="82"/>
      <c r="AA19" s="82"/>
      <c r="AB19" s="82"/>
      <c r="AC19" s="82"/>
      <c r="AD19" s="82"/>
    </row>
    <row r="20" spans="1:30" s="63" customFormat="1" ht="12.75" thickBot="1" x14ac:dyDescent="0.25">
      <c r="A20" s="77"/>
      <c r="B20" s="78" t="s">
        <v>8</v>
      </c>
      <c r="C20" s="79"/>
      <c r="D20" s="80"/>
      <c r="E20" s="94"/>
      <c r="F20" s="80"/>
      <c r="G20" s="80">
        <f>SUM(G11:G12)</f>
        <v>0</v>
      </c>
      <c r="H20" s="80">
        <f t="shared" ref="H20:R20" si="3">SUM(H11:H12)</f>
        <v>0</v>
      </c>
      <c r="I20" s="80">
        <f t="shared" si="3"/>
        <v>0</v>
      </c>
      <c r="J20" s="80">
        <f t="shared" si="3"/>
        <v>28158.5</v>
      </c>
      <c r="K20" s="80">
        <f t="shared" si="3"/>
        <v>5000</v>
      </c>
      <c r="L20" s="80">
        <f t="shared" si="3"/>
        <v>0</v>
      </c>
      <c r="M20" s="80">
        <f t="shared" si="3"/>
        <v>0</v>
      </c>
      <c r="N20" s="80">
        <f t="shared" si="3"/>
        <v>0</v>
      </c>
      <c r="O20" s="80">
        <f t="shared" si="3"/>
        <v>0</v>
      </c>
      <c r="P20" s="80">
        <f t="shared" si="3"/>
        <v>0</v>
      </c>
      <c r="Q20" s="80"/>
      <c r="R20" s="80">
        <f t="shared" si="3"/>
        <v>33158.5</v>
      </c>
      <c r="S20" s="79"/>
      <c r="T20" s="78"/>
      <c r="V20" s="82"/>
      <c r="W20" s="83"/>
      <c r="X20" s="82"/>
      <c r="Y20" s="82"/>
      <c r="Z20" s="82"/>
      <c r="AA20" s="82"/>
      <c r="AB20" s="82"/>
      <c r="AC20" s="82"/>
      <c r="AD20" s="82"/>
    </row>
    <row r="21" spans="1:30" s="1" customFormat="1" ht="9.75" customHeight="1" thickTop="1" x14ac:dyDescent="0.25">
      <c r="A21" s="24"/>
      <c r="B21" s="32"/>
      <c r="C21" s="33"/>
      <c r="D21" s="34"/>
      <c r="E21" s="95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91"/>
      <c r="T21" s="35"/>
      <c r="V21" s="84"/>
      <c r="W21" s="85"/>
      <c r="X21" s="84"/>
      <c r="Y21" s="84"/>
      <c r="Z21" s="84"/>
      <c r="AA21" s="84"/>
      <c r="AB21" s="84"/>
      <c r="AC21" s="84"/>
      <c r="AD21" s="84"/>
    </row>
    <row r="22" spans="1:30" s="53" customFormat="1" ht="22.5" customHeight="1" x14ac:dyDescent="0.2">
      <c r="A22" s="48" t="s">
        <v>7</v>
      </c>
      <c r="B22" s="49"/>
      <c r="C22" s="49"/>
      <c r="D22" s="49"/>
      <c r="E22" s="48"/>
      <c r="F22" s="49"/>
      <c r="G22" s="49"/>
      <c r="H22" s="49"/>
      <c r="I22" s="50"/>
      <c r="J22" s="49" t="s">
        <v>6</v>
      </c>
      <c r="K22" s="49"/>
      <c r="L22" s="49"/>
      <c r="M22" s="49"/>
      <c r="N22" s="49"/>
      <c r="O22" s="49"/>
      <c r="P22" s="49"/>
      <c r="Q22" s="50"/>
      <c r="R22" s="51"/>
      <c r="S22" s="59"/>
      <c r="T22" s="52"/>
      <c r="V22" s="86"/>
      <c r="W22" s="87"/>
      <c r="X22" s="86"/>
      <c r="Y22" s="86"/>
      <c r="Z22" s="86"/>
      <c r="AA22" s="86"/>
      <c r="AB22" s="86"/>
      <c r="AC22" s="86"/>
      <c r="AD22" s="86"/>
    </row>
    <row r="23" spans="1:30" s="53" customFormat="1" ht="12.75" x14ac:dyDescent="0.2">
      <c r="A23" s="48" t="s">
        <v>5</v>
      </c>
      <c r="B23" s="49" t="s">
        <v>41</v>
      </c>
      <c r="C23" s="49"/>
      <c r="D23" s="49"/>
      <c r="E23" s="48"/>
      <c r="F23" s="50"/>
      <c r="G23" s="49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  <c r="S23" s="59"/>
      <c r="T23" s="52"/>
      <c r="W23" s="54"/>
    </row>
    <row r="24" spans="1:30" s="1" customFormat="1" ht="9" customHeight="1" x14ac:dyDescent="0.25">
      <c r="A24" s="37"/>
      <c r="B24" s="38"/>
      <c r="C24" s="38"/>
      <c r="D24" s="38"/>
      <c r="E24" s="37"/>
      <c r="F24" s="39"/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"/>
      <c r="S24" s="92"/>
      <c r="T24" s="2"/>
      <c r="W24" s="11"/>
    </row>
    <row r="25" spans="1:30" s="1" customFormat="1" ht="15" x14ac:dyDescent="0.25">
      <c r="A25" s="39"/>
      <c r="B25" s="39"/>
      <c r="C25" s="38"/>
      <c r="D25" s="38"/>
      <c r="E25" s="37"/>
      <c r="F25" s="40"/>
      <c r="G25" s="38"/>
      <c r="H25" s="40"/>
      <c r="I25" s="39"/>
      <c r="J25" s="113" t="s">
        <v>38</v>
      </c>
      <c r="K25" s="113"/>
      <c r="L25" s="113"/>
      <c r="M25" s="113"/>
      <c r="N25" s="113"/>
      <c r="O25" s="113"/>
      <c r="P25" s="113"/>
      <c r="Q25" s="113"/>
      <c r="R25" s="113"/>
      <c r="S25" s="92"/>
      <c r="T25" s="2"/>
      <c r="W25" s="11"/>
    </row>
    <row r="26" spans="1:30" s="1" customFormat="1" ht="15" x14ac:dyDescent="0.25">
      <c r="A26" s="37"/>
      <c r="B26" s="113" t="s">
        <v>48</v>
      </c>
      <c r="C26" s="113"/>
      <c r="D26" s="43"/>
      <c r="E26" s="96"/>
      <c r="F26" s="44"/>
      <c r="G26" s="43"/>
      <c r="H26" s="45"/>
      <c r="I26" s="39"/>
      <c r="J26" s="109" t="s">
        <v>34</v>
      </c>
      <c r="K26" s="109"/>
      <c r="L26" s="109"/>
      <c r="M26" s="109"/>
      <c r="N26" s="109"/>
      <c r="O26" s="109"/>
      <c r="P26" s="109"/>
      <c r="Q26" s="109"/>
      <c r="R26" s="109"/>
      <c r="S26" s="92"/>
      <c r="T26" s="2"/>
      <c r="W26" s="11"/>
    </row>
    <row r="27" spans="1:30" s="1" customFormat="1" ht="15" x14ac:dyDescent="0.25">
      <c r="A27" s="37"/>
      <c r="B27" s="109"/>
      <c r="C27" s="109"/>
      <c r="D27" s="43"/>
      <c r="E27" s="96"/>
      <c r="F27" s="44"/>
      <c r="G27" s="43"/>
      <c r="H27" s="38"/>
      <c r="I27" s="39"/>
      <c r="K27" s="38"/>
      <c r="L27" s="38"/>
      <c r="M27" s="38"/>
      <c r="N27" s="38"/>
      <c r="O27" s="38"/>
      <c r="P27" s="38"/>
      <c r="Q27" s="39"/>
      <c r="R27" s="3"/>
      <c r="S27" s="92"/>
      <c r="T27" s="2"/>
      <c r="W27" s="11"/>
    </row>
    <row r="28" spans="1:30" s="60" customFormat="1" ht="15" customHeight="1" x14ac:dyDescent="0.2">
      <c r="A28" s="57" t="s">
        <v>3</v>
      </c>
      <c r="B28" s="55"/>
      <c r="C28" s="55"/>
      <c r="D28" s="55"/>
      <c r="E28" s="57"/>
      <c r="F28" s="55"/>
      <c r="G28" s="55"/>
      <c r="H28" s="55"/>
      <c r="I28" s="58"/>
      <c r="J28" s="55" t="s">
        <v>4</v>
      </c>
      <c r="K28" s="55"/>
      <c r="L28" s="55"/>
      <c r="M28" s="55"/>
      <c r="N28" s="55"/>
      <c r="O28" s="55"/>
      <c r="P28" s="55"/>
      <c r="Q28" s="58"/>
      <c r="R28" s="59"/>
      <c r="S28" s="59"/>
      <c r="T28" s="52"/>
      <c r="W28" s="61"/>
    </row>
    <row r="29" spans="1:30" s="53" customFormat="1" ht="14.25" customHeight="1" x14ac:dyDescent="0.2">
      <c r="A29" s="50"/>
      <c r="B29" s="49"/>
      <c r="C29" s="55"/>
      <c r="D29" s="56"/>
      <c r="E29" s="97"/>
      <c r="F29" s="49"/>
      <c r="G29" s="56"/>
      <c r="H29" s="50"/>
      <c r="I29" s="50"/>
      <c r="J29" s="49" t="s">
        <v>2</v>
      </c>
      <c r="K29" s="50"/>
      <c r="L29" s="50"/>
      <c r="M29" s="50"/>
      <c r="N29" s="50"/>
      <c r="O29" s="50"/>
      <c r="P29" s="50"/>
      <c r="Q29" s="50"/>
      <c r="R29" s="51"/>
      <c r="S29" s="59"/>
      <c r="T29" s="52"/>
      <c r="W29" s="54"/>
    </row>
    <row r="30" spans="1:30" s="1" customFormat="1" ht="13.5" customHeight="1" x14ac:dyDescent="0.25">
      <c r="A30" s="39"/>
      <c r="B30" s="38"/>
      <c r="C30" s="42"/>
      <c r="D30" s="43"/>
      <c r="E30" s="96"/>
      <c r="F30" s="38"/>
      <c r="G30" s="43"/>
      <c r="H30" s="39"/>
      <c r="I30" s="39"/>
      <c r="J30" s="38"/>
      <c r="K30" s="39"/>
      <c r="L30" s="39"/>
      <c r="M30" s="39"/>
      <c r="N30" s="39"/>
      <c r="O30" s="39"/>
      <c r="P30" s="39"/>
      <c r="Q30" s="39"/>
      <c r="R30" s="3"/>
      <c r="S30" s="92"/>
      <c r="T30" s="2"/>
      <c r="W30" s="11"/>
    </row>
    <row r="31" spans="1:30" s="1" customFormat="1" ht="7.5" customHeight="1" x14ac:dyDescent="0.25">
      <c r="A31" s="39"/>
      <c r="B31" s="38"/>
      <c r="C31" s="42"/>
      <c r="D31" s="43"/>
      <c r="E31" s="96"/>
      <c r="F31" s="38"/>
      <c r="G31" s="43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"/>
      <c r="S31" s="92"/>
      <c r="T31" s="2"/>
      <c r="W31" s="11"/>
    </row>
    <row r="32" spans="1:30" s="1" customFormat="1" ht="15" x14ac:dyDescent="0.25">
      <c r="A32" s="37"/>
      <c r="B32" s="113" t="s">
        <v>1</v>
      </c>
      <c r="C32" s="113"/>
      <c r="D32" s="113"/>
      <c r="E32" s="98"/>
      <c r="F32" s="38"/>
      <c r="G32" s="38"/>
      <c r="H32" s="41" t="s">
        <v>33</v>
      </c>
      <c r="I32" s="39"/>
      <c r="J32" s="113" t="s">
        <v>35</v>
      </c>
      <c r="K32" s="113"/>
      <c r="L32" s="113"/>
      <c r="M32" s="113"/>
      <c r="N32" s="113"/>
      <c r="O32" s="113"/>
      <c r="P32" s="113"/>
      <c r="Q32" s="113"/>
      <c r="R32" s="113"/>
      <c r="S32" s="92"/>
      <c r="T32" s="2"/>
      <c r="W32" s="11"/>
    </row>
    <row r="33" spans="1:23" s="1" customFormat="1" ht="15" x14ac:dyDescent="0.25">
      <c r="A33" s="37"/>
      <c r="B33" s="108" t="s">
        <v>0</v>
      </c>
      <c r="C33" s="108"/>
      <c r="D33" s="108"/>
      <c r="E33" s="99"/>
      <c r="F33" s="38"/>
      <c r="G33" s="38"/>
      <c r="H33" s="45"/>
      <c r="I33" s="39"/>
      <c r="J33" s="109" t="s">
        <v>36</v>
      </c>
      <c r="K33" s="109"/>
      <c r="L33" s="109"/>
      <c r="M33" s="109"/>
      <c r="N33" s="109"/>
      <c r="O33" s="109"/>
      <c r="P33" s="109"/>
      <c r="Q33" s="109"/>
      <c r="R33" s="109"/>
      <c r="S33" s="92"/>
      <c r="T33" s="2"/>
      <c r="W33" s="11"/>
    </row>
    <row r="34" spans="1:23" s="1" customFormat="1" ht="15" x14ac:dyDescent="0.25">
      <c r="A34" s="21"/>
      <c r="C34" s="9"/>
      <c r="D34" s="8"/>
      <c r="E34" s="100"/>
      <c r="F34" s="10"/>
      <c r="G34" s="8"/>
      <c r="H34" s="8"/>
      <c r="I34" s="7"/>
      <c r="R34" s="3"/>
      <c r="S34" s="92"/>
      <c r="T34" s="2"/>
      <c r="W34" s="11"/>
    </row>
    <row r="35" spans="1:23" s="1" customFormat="1" ht="15" x14ac:dyDescent="0.25">
      <c r="A35" s="22"/>
      <c r="C35" s="9"/>
      <c r="D35" s="8"/>
      <c r="E35" s="100"/>
      <c r="F35" s="23"/>
      <c r="G35" s="8"/>
      <c r="H35" s="8"/>
      <c r="I35" s="4"/>
      <c r="J35" s="4"/>
      <c r="K35" s="8"/>
      <c r="L35" s="8"/>
      <c r="R35" s="3"/>
      <c r="S35" s="92"/>
      <c r="T35" s="2"/>
      <c r="W35" s="11"/>
    </row>
    <row r="36" spans="1:23" s="1" customFormat="1" ht="15" x14ac:dyDescent="0.25">
      <c r="A36" s="22"/>
      <c r="B36" s="3"/>
      <c r="C36" s="5"/>
      <c r="D36" s="5"/>
      <c r="E36" s="6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8"/>
      <c r="S36" s="88"/>
      <c r="T36" s="16"/>
      <c r="W36" s="11"/>
    </row>
    <row r="37" spans="1:23" s="1" customFormat="1" ht="15" x14ac:dyDescent="0.25">
      <c r="A37" s="24"/>
      <c r="B37" s="3"/>
      <c r="C37" s="25"/>
      <c r="D37" s="3"/>
      <c r="E37" s="10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92"/>
      <c r="T37" s="2"/>
      <c r="W37" s="11"/>
    </row>
    <row r="38" spans="1:23" s="1" customFormat="1" ht="15" x14ac:dyDescent="0.25">
      <c r="A38" s="24"/>
      <c r="B38" s="3"/>
      <c r="C38" s="25"/>
      <c r="D38" s="3"/>
      <c r="E38" s="10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92"/>
      <c r="T38" s="2"/>
      <c r="W38" s="11"/>
    </row>
    <row r="39" spans="1:23" s="1" customFormat="1" ht="15" x14ac:dyDescent="0.25">
      <c r="A39" s="24"/>
      <c r="B39" s="3"/>
      <c r="C39" s="25"/>
      <c r="D39" s="3"/>
      <c r="E39" s="10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92"/>
      <c r="T39" s="2"/>
      <c r="W39" s="11"/>
    </row>
    <row r="40" spans="1:23" s="1" customFormat="1" ht="15" x14ac:dyDescent="0.25">
      <c r="A40" s="24"/>
      <c r="B40" s="3"/>
      <c r="C40" s="25"/>
      <c r="D40" s="3"/>
      <c r="E40" s="10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92"/>
      <c r="T40" s="2"/>
      <c r="W40" s="11"/>
    </row>
    <row r="41" spans="1:23" s="1" customFormat="1" ht="15" x14ac:dyDescent="0.25">
      <c r="A41" s="24"/>
      <c r="B41" s="3"/>
      <c r="C41" s="25"/>
      <c r="D41" s="3"/>
      <c r="E41" s="10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92"/>
      <c r="T41" s="2"/>
      <c r="W41" s="11"/>
    </row>
    <row r="42" spans="1:23" s="1" customFormat="1" ht="15" x14ac:dyDescent="0.25">
      <c r="A42" s="24"/>
      <c r="B42" s="3"/>
      <c r="C42" s="25"/>
      <c r="D42" s="3"/>
      <c r="E42" s="10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92"/>
      <c r="T42" s="2"/>
      <c r="W42" s="11"/>
    </row>
    <row r="43" spans="1:23" s="1" customFormat="1" ht="15" x14ac:dyDescent="0.25">
      <c r="A43" s="24"/>
      <c r="B43" s="3"/>
      <c r="C43" s="25"/>
      <c r="D43" s="3"/>
      <c r="E43" s="10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92"/>
      <c r="T43" s="2"/>
      <c r="W43" s="11"/>
    </row>
    <row r="44" spans="1:23" s="1" customFormat="1" ht="15" x14ac:dyDescent="0.25">
      <c r="A44" s="24"/>
      <c r="B44" s="3"/>
      <c r="C44" s="25"/>
      <c r="D44" s="3"/>
      <c r="E44" s="10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92"/>
      <c r="T44" s="2"/>
      <c r="W44" s="11"/>
    </row>
    <row r="45" spans="1:23" s="1" customFormat="1" ht="15" x14ac:dyDescent="0.25">
      <c r="A45" s="24"/>
      <c r="B45" s="3"/>
      <c r="C45" s="25"/>
      <c r="D45" s="3"/>
      <c r="E45" s="10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92"/>
      <c r="T45" s="2"/>
      <c r="W45" s="11"/>
    </row>
    <row r="46" spans="1:23" x14ac:dyDescent="0.25">
      <c r="A46" s="24"/>
      <c r="B46" s="26"/>
      <c r="C46" s="27"/>
      <c r="D46" s="28"/>
      <c r="E46" s="24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92"/>
      <c r="T46" s="2"/>
    </row>
    <row r="47" spans="1:23" x14ac:dyDescent="0.25">
      <c r="A47" s="24"/>
      <c r="B47" s="26"/>
      <c r="C47" s="27"/>
      <c r="D47" s="28"/>
      <c r="E47" s="24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92"/>
      <c r="T47" s="2"/>
    </row>
    <row r="48" spans="1:23" x14ac:dyDescent="0.25">
      <c r="A48" s="24"/>
      <c r="B48" s="26"/>
      <c r="C48" s="27"/>
      <c r="D48" s="28"/>
      <c r="E48" s="24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92"/>
      <c r="T48" s="2"/>
    </row>
    <row r="49" spans="1:20" x14ac:dyDescent="0.25">
      <c r="A49" s="24"/>
      <c r="B49" s="26"/>
      <c r="C49" s="27"/>
      <c r="D49" s="28"/>
      <c r="E49" s="24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92"/>
      <c r="T49" s="2"/>
    </row>
    <row r="50" spans="1:20" x14ac:dyDescent="0.25">
      <c r="A50" s="24"/>
      <c r="B50" s="26"/>
      <c r="C50" s="27"/>
      <c r="D50" s="28"/>
      <c r="E50" s="24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92"/>
      <c r="T50" s="2"/>
    </row>
    <row r="51" spans="1:20" x14ac:dyDescent="0.25">
      <c r="A51" s="24"/>
      <c r="B51" s="26"/>
      <c r="C51" s="27"/>
      <c r="D51" s="28"/>
      <c r="E51" s="24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92"/>
      <c r="T51" s="2"/>
    </row>
    <row r="52" spans="1:20" x14ac:dyDescent="0.25">
      <c r="A52" s="24"/>
      <c r="B52" s="26"/>
      <c r="C52" s="27"/>
      <c r="D52" s="28"/>
      <c r="E52" s="24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92"/>
      <c r="T52" s="2"/>
    </row>
    <row r="53" spans="1:20" x14ac:dyDescent="0.25">
      <c r="A53" s="24"/>
      <c r="B53" s="26"/>
      <c r="C53" s="27"/>
      <c r="D53" s="28"/>
      <c r="E53" s="24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92"/>
      <c r="T53" s="2"/>
    </row>
    <row r="54" spans="1:20" x14ac:dyDescent="0.25">
      <c r="A54" s="24"/>
      <c r="B54" s="26"/>
      <c r="C54" s="27"/>
      <c r="D54" s="28"/>
      <c r="E54" s="24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92"/>
      <c r="T54" s="2"/>
    </row>
    <row r="55" spans="1:20" x14ac:dyDescent="0.25">
      <c r="A55" s="24"/>
      <c r="B55" s="26"/>
      <c r="C55" s="27"/>
      <c r="D55" s="28"/>
      <c r="E55" s="24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92"/>
      <c r="T55" s="2"/>
    </row>
    <row r="56" spans="1:20" x14ac:dyDescent="0.25">
      <c r="A56" s="24"/>
      <c r="B56" s="26"/>
      <c r="C56" s="27"/>
      <c r="D56" s="28"/>
      <c r="E56" s="24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92"/>
      <c r="T56" s="2"/>
    </row>
    <row r="57" spans="1:20" x14ac:dyDescent="0.25">
      <c r="A57" s="24"/>
      <c r="B57" s="26"/>
      <c r="C57" s="27"/>
      <c r="D57" s="28"/>
      <c r="E57" s="24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92"/>
      <c r="T57" s="2"/>
    </row>
    <row r="58" spans="1:20" x14ac:dyDescent="0.25">
      <c r="A58" s="24"/>
      <c r="B58" s="26"/>
      <c r="C58" s="27"/>
      <c r="D58" s="28"/>
      <c r="E58" s="24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92"/>
      <c r="T58" s="2"/>
    </row>
    <row r="59" spans="1:20" x14ac:dyDescent="0.25">
      <c r="A59" s="24"/>
      <c r="C59" s="27"/>
      <c r="D59" s="28"/>
      <c r="E59" s="24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92"/>
      <c r="T59" s="2"/>
    </row>
  </sheetData>
  <mergeCells count="15">
    <mergeCell ref="B33:D33"/>
    <mergeCell ref="J33:R33"/>
    <mergeCell ref="A19:T19"/>
    <mergeCell ref="J25:R25"/>
    <mergeCell ref="B26:C26"/>
    <mergeCell ref="J26:R26"/>
    <mergeCell ref="B27:C27"/>
    <mergeCell ref="B32:D32"/>
    <mergeCell ref="J32:R32"/>
    <mergeCell ref="A7:T8"/>
    <mergeCell ref="A1:T1"/>
    <mergeCell ref="A2:T2"/>
    <mergeCell ref="A3:T3"/>
    <mergeCell ref="A4:T4"/>
    <mergeCell ref="A6:T6"/>
  </mergeCells>
  <printOptions horizontalCentered="1"/>
  <pageMargins left="0" right="0" top="0.75" bottom="0.75" header="0.3" footer="0.3"/>
  <pageSetup paperSize="303" scale="80" fitToHeight="3" orientation="landscape" verticalDpi="300" r:id="rId1"/>
  <headerFooter alignWithMargins="0"/>
  <rowBreaks count="1" manualBreakCount="1">
    <brk id="4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PaidBenefits'16</vt:lpstr>
      <vt:lpstr>'PaidBenefits''16'!Print_Area</vt:lpstr>
      <vt:lpstr>'PaidBenefits''16'!Print_Titles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</dc:creator>
  <cp:lastModifiedBy>Detdet</cp:lastModifiedBy>
  <cp:lastPrinted>2016-02-04T05:02:56Z</cp:lastPrinted>
  <dcterms:created xsi:type="dcterms:W3CDTF">2014-01-08T01:58:50Z</dcterms:created>
  <dcterms:modified xsi:type="dcterms:W3CDTF">2016-04-26T07:45:47Z</dcterms:modified>
</cp:coreProperties>
</file>