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erry P. Madrid\Desktop\"/>
    </mc:Choice>
  </mc:AlternateContent>
  <bookViews>
    <workbookView xWindow="0" yWindow="0" windowWidth="20490" windowHeight="7770" tabRatio="844" activeTab="1"/>
  </bookViews>
  <sheets>
    <sheet name="JobTitle" sheetId="17" r:id="rId1"/>
    <sheet name="IPCRF" sheetId="12" r:id="rId2"/>
    <sheet name="KRAs-MOVs-PIs" sheetId="24" r:id="rId3"/>
    <sheet name="MOVs-Verification" sheetId="25" r:id="rId4"/>
    <sheet name="Competencies" sheetId="11" r:id="rId5"/>
    <sheet name="DevtPlans" sheetId="13" r:id="rId6"/>
    <sheet name="MRF" sheetId="15" r:id="rId7"/>
    <sheet name="PMCF" sheetId="18" r:id="rId8"/>
    <sheet name="COT-RS" sheetId="20" r:id="rId9"/>
    <sheet name="COT-IOAF" sheetId="21" r:id="rId10"/>
    <sheet name="COT-ONF" sheetId="22" r:id="rId11"/>
    <sheet name="Annotation" sheetId="23" r:id="rId12"/>
  </sheets>
  <definedNames>
    <definedName name="_xlnm.Print_Area" localSheetId="11">Annotation!$A$1:$F$12</definedName>
    <definedName name="_xlnm.Print_Area" localSheetId="4">Competencies!$A$1:$K$47</definedName>
    <definedName name="_xlnm.Print_Area" localSheetId="9">'COT-IOAF'!$A$1:$R$45</definedName>
    <definedName name="_xlnm.Print_Area" localSheetId="10">'COT-ONF'!$A$1:$S$32</definedName>
    <definedName name="_xlnm.Print_Area" localSheetId="8">'COT-RS'!$A$1:$S$42</definedName>
    <definedName name="_xlnm.Print_Area" localSheetId="5">DevtPlans!$A$1:$M$18</definedName>
    <definedName name="_xlnm.Print_Area" localSheetId="1">IPCRF!$A$1:$R$77</definedName>
    <definedName name="_xlnm.Print_Area" localSheetId="0">JobTitle!$A$1:$R$50</definedName>
    <definedName name="_xlnm.Print_Area" localSheetId="2">'KRAs-MOVs-PIs'!$A$1:$L$101</definedName>
    <definedName name="_xlnm.Print_Area" localSheetId="3">'MOVs-Verification'!$A$1:$I$87</definedName>
    <definedName name="_xlnm.Print_Area" localSheetId="6">MRF!$A$1:$Q$21</definedName>
    <definedName name="_xlnm.Print_Area" localSheetId="7">PMCF!$A$1:$G$13</definedName>
    <definedName name="_xlnm.Print_Titles" localSheetId="9">'COT-IOAF'!$A:$R,'COT-IOAF'!$4:$26</definedName>
    <definedName name="_xlnm.Print_Titles" localSheetId="10">'COT-ONF'!$A:$S,'COT-ONF'!$4:$17</definedName>
    <definedName name="_xlnm.Print_Titles" localSheetId="8">'COT-RS'!$A:$S,'COT-RS'!$4:$25</definedName>
    <definedName name="_xlnm.Print_Titles" localSheetId="1">IPCRF!$A:$R,IPCRF!$1:$16</definedName>
    <definedName name="_xlnm.Print_Titles" localSheetId="0">JobTitle!$A:$R,JobTitle!$1:$23</definedName>
    <definedName name="_xlnm.Print_Titles" localSheetId="2">'KRAs-MOVs-PIs'!$A:$L,'KRAs-MOVs-PIs'!$1:$4</definedName>
    <definedName name="_xlnm.Print_Titles" localSheetId="3">'MOVs-Verification'!$A:$I,'MOVs-Verification'!$1:$4</definedName>
    <definedName name="_xlnm.Print_Titles" localSheetId="6">MRF!$A:$Q,MRF!$1:$11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7" i="12" l="1"/>
  <c r="E54" i="12"/>
  <c r="E51" i="12"/>
  <c r="E47" i="12"/>
  <c r="E44" i="12"/>
  <c r="E41" i="12"/>
  <c r="E37" i="12"/>
  <c r="E34" i="12"/>
  <c r="E31" i="12"/>
  <c r="E26" i="12"/>
  <c r="E23" i="12"/>
  <c r="E20" i="12"/>
  <c r="E17" i="12"/>
  <c r="J39" i="11" l="1"/>
  <c r="B67" i="12" l="1"/>
  <c r="Q31" i="12"/>
  <c r="R31" i="12" s="1"/>
  <c r="Q54" i="12" l="1"/>
  <c r="R54" i="12" s="1"/>
  <c r="Q51" i="12"/>
  <c r="R51" i="12" s="1"/>
  <c r="Q20" i="12" l="1"/>
  <c r="R20" i="12" s="1"/>
  <c r="H68" i="12"/>
  <c r="B68" i="12"/>
  <c r="H67" i="12"/>
  <c r="F60" i="12"/>
  <c r="Q57" i="12"/>
  <c r="R57" i="12" s="1"/>
  <c r="Q47" i="12"/>
  <c r="R47" i="12" s="1"/>
  <c r="Q44" i="12"/>
  <c r="R44" i="12" s="1"/>
  <c r="Q41" i="12"/>
  <c r="R41" i="12" s="1"/>
  <c r="Q37" i="12"/>
  <c r="R37" i="12" s="1"/>
  <c r="Q34" i="12"/>
  <c r="R34" i="12" s="1"/>
  <c r="Q26" i="12"/>
  <c r="R26" i="12" s="1"/>
  <c r="Q23" i="12"/>
  <c r="R23" i="12" s="1"/>
  <c r="Q17" i="12"/>
  <c r="R17" i="12" s="1"/>
  <c r="R60" i="12" l="1"/>
  <c r="R61" i="12" s="1"/>
</calcChain>
</file>

<file path=xl/sharedStrings.xml><?xml version="1.0" encoding="utf-8"?>
<sst xmlns="http://schemas.openxmlformats.org/spreadsheetml/2006/main" count="1137" uniqueCount="460">
  <si>
    <t>Name of Employee:</t>
  </si>
  <si>
    <t>Position:</t>
  </si>
  <si>
    <t>OBJECTIVES</t>
  </si>
  <si>
    <t>TIMELINE</t>
  </si>
  <si>
    <t xml:space="preserve">PERFORMANCE INDICATORS    </t>
  </si>
  <si>
    <t>Q</t>
  </si>
  <si>
    <t>E</t>
  </si>
  <si>
    <t>T</t>
  </si>
  <si>
    <t>SCORE</t>
  </si>
  <si>
    <t>Ratee:</t>
  </si>
  <si>
    <t>Rater:</t>
  </si>
  <si>
    <t>Approving Authority:</t>
  </si>
  <si>
    <t>3.5 - 4.499</t>
  </si>
  <si>
    <t>2.5 - 3.499</t>
  </si>
  <si>
    <t>1.5 - 2.499</t>
  </si>
  <si>
    <t>LEGEND:</t>
  </si>
  <si>
    <t>DESCRIPTION</t>
  </si>
  <si>
    <t>O</t>
  </si>
  <si>
    <t>VS</t>
  </si>
  <si>
    <t>S</t>
  </si>
  <si>
    <t>US</t>
  </si>
  <si>
    <t>WEIGHT PER KRA</t>
  </si>
  <si>
    <t>4.5 - 5.00</t>
  </si>
  <si>
    <t>District/School:</t>
  </si>
  <si>
    <t>Rating Period:</t>
  </si>
  <si>
    <t>TO BE FILLED OUT DURING PLANNING</t>
  </si>
  <si>
    <t>TO BE FILLED OUT DURING EVALUATION</t>
  </si>
  <si>
    <t>CONTENT KNOWLEDGE AND PEDAGOGY</t>
  </si>
  <si>
    <t>1.</t>
  </si>
  <si>
    <t>QET</t>
  </si>
  <si>
    <t>Outstanding                       (5)</t>
  </si>
  <si>
    <t>Unsatisfactory (2)</t>
  </si>
  <si>
    <t>Quality</t>
  </si>
  <si>
    <t>Efficiency</t>
  </si>
  <si>
    <t>Timeliness</t>
  </si>
  <si>
    <t>ACTUAL             RESULTS</t>
  </si>
  <si>
    <t>No acceptable evidence was shown</t>
  </si>
  <si>
    <t>2.</t>
  </si>
  <si>
    <t>3.</t>
  </si>
  <si>
    <t>LEARNING ENVIRONMENT AND DIVERSITY OF LEARNERS</t>
  </si>
  <si>
    <t>4.</t>
  </si>
  <si>
    <t>Very Satisfactory                (4)</t>
  </si>
  <si>
    <t>Satisfactory                  (3)</t>
  </si>
  <si>
    <t>Poor                           (1)</t>
  </si>
  <si>
    <t xml:space="preserve">Name of Rater:     </t>
  </si>
  <si>
    <t xml:space="preserve">Position:     </t>
  </si>
  <si>
    <t xml:space="preserve">Date of Review:     </t>
  </si>
  <si>
    <t>Submitted at least 4 lessons supported by MOV 1 and any 1 of the other acceptable MOV</t>
  </si>
  <si>
    <t>Submitted 3 lessons supported by MOV 1 and any 1 of the other acceptable MOV</t>
  </si>
  <si>
    <t>Submitted 2 lessons supported by MOV 1 and any 1 of the other acceptable MOV</t>
  </si>
  <si>
    <t>Submitted 1 lesson supported by any of the acceptable MOV</t>
  </si>
  <si>
    <t>5.</t>
  </si>
  <si>
    <t>6.</t>
  </si>
  <si>
    <t>No acceptable evidence shown</t>
  </si>
  <si>
    <t>CURRICULUM AND PLANNING</t>
  </si>
  <si>
    <t>7.</t>
  </si>
  <si>
    <t>8.</t>
  </si>
  <si>
    <t>9.</t>
  </si>
  <si>
    <t>10.</t>
  </si>
  <si>
    <t>ASSESSMENT AND REPORTING</t>
  </si>
  <si>
    <t>Submitted 1 assessment tool as evidently shown in any of the acceptable MOV</t>
  </si>
  <si>
    <t>11.</t>
  </si>
  <si>
    <t>12.</t>
  </si>
  <si>
    <t>PLUS FACTOR</t>
  </si>
  <si>
    <t>13.</t>
  </si>
  <si>
    <t>Performed various related works/activities that contribute to the teaching-learning process</t>
  </si>
  <si>
    <t>Submitted at least 4 different kinds of acceptable MOV</t>
  </si>
  <si>
    <t>Submitted any 1 of the acceptable MOV</t>
  </si>
  <si>
    <t>RATING FOR OVERALL ACCOMPLISHMENTS</t>
  </si>
  <si>
    <t>Principal I</t>
  </si>
  <si>
    <t>JUAN G. DELA CRUZ</t>
  </si>
  <si>
    <t>JOANNA MARIE S. DE LOS REYES</t>
  </si>
  <si>
    <t>CORE BEHAVIORAL COMPETENCIES</t>
  </si>
  <si>
    <t>Self-Management</t>
  </si>
  <si>
    <t>Sets personal goals and direction, needs and development.</t>
  </si>
  <si>
    <t>Undertakes personal actions and behaviors that are clear and purposive and takes into account personal goals and values congruent to that of the organization.</t>
  </si>
  <si>
    <t>Teamwork</t>
  </si>
  <si>
    <t>Willingly does his/her share of responsibility.</t>
  </si>
  <si>
    <t>Promotes collaboration and removes barriers to teamwork and goal accomplishment across the organization.</t>
  </si>
  <si>
    <t>Displays emotional maturity and enthusiasm for and is challenged by higher goals.</t>
  </si>
  <si>
    <t>Applies negotiation principles in arriving at win-win agreements.</t>
  </si>
  <si>
    <t>Sets high quality, challenging, realistic goals for self and others.</t>
  </si>
  <si>
    <t>Drives consensus and team ownership of decisions.</t>
  </si>
  <si>
    <t>Professionalism and Ethics</t>
  </si>
  <si>
    <t>Works constructively and collaboratively with others and across organizations to accomplish organizational goals and objectives.</t>
  </si>
  <si>
    <t>Demonstrates the values and behavior enshrined in the Norms of Conduct and Ethical Standards for public officials and employee (RA  6713).</t>
  </si>
  <si>
    <t>Service Orientation</t>
  </si>
  <si>
    <t>Can explain and articulate organizational directions, issues and problems.</t>
  </si>
  <si>
    <t>Practices ethical and professional behavior and conduct taking into account the impact of his/her actions and decisions.</t>
  </si>
  <si>
    <t>Takes personal responsibilty for dealing with and/or correcting costumer service issues and concerns.</t>
  </si>
  <si>
    <t>Maintains professional image: being trustworthy, regularity of attendance and punctuality, good grooming and communication.</t>
  </si>
  <si>
    <t>Initiates activities that promotes advocacy for men and women empowerment.</t>
  </si>
  <si>
    <t>Makes personal sacrifices to meet the organization's needs.</t>
  </si>
  <si>
    <t>Participates in updating of office vision, mission, mandates &amp; strategies based on DepEd strategies and directions.</t>
  </si>
  <si>
    <t>Acts with a sense of urgency and responsibility to meet the organization's needs, improves systems and help others improve their effectiveness.</t>
  </si>
  <si>
    <t>Develops and adopts service improvement programs through simplified procedures that will further enhance service delivery.</t>
  </si>
  <si>
    <t>Result Focus</t>
  </si>
  <si>
    <t>Innovation</t>
  </si>
  <si>
    <t>Achieves results with optimal use of time and resources most of the time.</t>
  </si>
  <si>
    <t>Examines the root cause of problems and suggests effective solutions. Fosters new ideas, processes, and suggests bettter ways to do things (cost and/or operational efficiency).</t>
  </si>
  <si>
    <t>Avoids rework, mistakes and wastage through effective work methods by placing organizational needs before personal needs.</t>
  </si>
  <si>
    <t>Demonstrates an ability to think "beyond the box". Continuously focuses on improving personal productivity to create higher value and results.</t>
  </si>
  <si>
    <t>Delivers error-free outputs most of the time by conforming to standard operating procedures correctly and consistently. Able to produce very satisfactoy quality of work in terms of usefulness/acceptability and completeness with no supervision required.</t>
  </si>
  <si>
    <t>Promotes a creative climate and inspires co-workers to develop original ideas or solutions.</t>
  </si>
  <si>
    <t>Expresses a desire to do better and may express frustration at waste or inefficiency. May focus on new or more precise ways of meeting goals set.</t>
  </si>
  <si>
    <t>Translates creative thinking into tangible changes and solutions that improve the work unit and organization.</t>
  </si>
  <si>
    <t>Uses ingenious methods  to accomplish responsibilties. Demonstrates resourcefulness and the ability to succeed with minimal resources.</t>
  </si>
  <si>
    <t>Makes specific changes in the system or in own work methods to improve performance. Examples may include doing something better, faster, at alower cost, more efficiently; or improving quality, costumer satisfaction, morale, without setting any specific goal.</t>
  </si>
  <si>
    <t>Prioritize work tasks and schedules (through Gantt charts, checklists, etc.) to achieve goals.</t>
  </si>
  <si>
    <t>5 - Role Model;  4 - Consistently demonstrates;  3 - Most of the time demonstrates;  2 - Sometimes demonstrates;   1 - Rarely demonstrate</t>
  </si>
  <si>
    <t>OVERALL</t>
  </si>
  <si>
    <t>COMPETENCY</t>
  </si>
  <si>
    <t>RATINGS</t>
  </si>
  <si>
    <t>COMPETENCIES</t>
  </si>
  <si>
    <t>Master Teacher I</t>
  </si>
  <si>
    <t>Modeled effective applications of content knowledge within and across curriculum teaching areas.</t>
  </si>
  <si>
    <t>Modeled effective applications of content knowledge within and across curriculum teaching areas as shown in MOV1 with a rating of 8</t>
  </si>
  <si>
    <t>Modeled effective applications of content knowledge within and across curriculum teaching areas as shown in MOV1 with a rating of 7</t>
  </si>
  <si>
    <t>Modeled effective applications of content knowledge within and across curriculum teaching areas as shown in MOV1 with a rating of 6</t>
  </si>
  <si>
    <t>Modeled effective applications of content knowledge within and across curriculum teaching areas as shown in MOV1 with a rating of 5</t>
  </si>
  <si>
    <t>Submitted at least 4 leassons as evidenced by MOV 1 and supported by any 1 of the other MOV given</t>
  </si>
  <si>
    <t>Submitted 3 leassons as evidenced by MOV 1 from colleagues and supported by any 1 of the other MOV given</t>
  </si>
  <si>
    <t>Submitted 2 leassons as evidenced by MOV 1 from colleagues and supported by any 1 of the other MOV given</t>
  </si>
  <si>
    <t>Submitted 1 leasson as evidenced by MOV 1 from colleagues and supported by any 1 of the other MOV given</t>
  </si>
  <si>
    <t>Collaborated with colleagues in the conduct and application of research to enrich knowledge of content and pedagogy.</t>
  </si>
  <si>
    <t>Conducted, completed and disseminated action research with colleagues</t>
  </si>
  <si>
    <t>Conducted and completed action research with colleagues</t>
  </si>
  <si>
    <t>Conducted action research with colleagues</t>
  </si>
  <si>
    <t>Proposed action research with colleagues</t>
  </si>
  <si>
    <t xml:space="preserve">Submitted at least 4 of the given MOV </t>
  </si>
  <si>
    <t xml:space="preserve">Submitted any 3 of the acceptable MOV </t>
  </si>
  <si>
    <t xml:space="preserve">Submitted any 2 MOV </t>
  </si>
  <si>
    <t xml:space="preserve">Submitted any 1 MOV </t>
  </si>
  <si>
    <t>Presented the research report within the rating period</t>
  </si>
  <si>
    <t>Completed the research report within the rating period</t>
  </si>
  <si>
    <t>Conducted the research report within the rating period</t>
  </si>
  <si>
    <t>Proposed the research report within the rating period</t>
  </si>
  <si>
    <t>Developed and applied effective teaching strategies to promote critical and creative thinking, as well as other higher-order thinking skills.</t>
  </si>
  <si>
    <t>Demonstrated effective teaching strategies to promote critical and creative thinking, as well as other higher-order thinking skills as shown in MOV1 with a rating of 8</t>
  </si>
  <si>
    <t>Demonstrated effective teaching strategies to promote critical and creative thinking, as well as other higher-order thinking skills as shown in MOV1 with a rating of 7</t>
  </si>
  <si>
    <t>Demonstrated effective teaching strategies to promote critical and creative thinking, as well as other higher-order thinking skills as shown in MOV1 with a rating of 6</t>
  </si>
  <si>
    <t>Demonstrated effective teaching strategies to promote critical and creative thinking, as well as other higher-order thinking skills as shown in MOV1 with a rating of 5</t>
  </si>
  <si>
    <t>Submitted 4 or more lessons as evidently shown in MOV 1 and supported by any 1 of the other MOV given</t>
  </si>
  <si>
    <t>Submitted 3 lessons as evidently shown in MOV 1 and supported by any 1 of the other MOV given</t>
  </si>
  <si>
    <t>Submitted 2 lessons as evidently shown in MOV 1 and supported by any 1 of the other MOV given</t>
  </si>
  <si>
    <t>Submitted 1 lesson as evidently shown in MOV 1 and supported by any of the other MOV given</t>
  </si>
  <si>
    <t>Worked with colleagues to model and share effective techniques in the management of classroom sturcture to engaged learners, individually or in groups, in meaningful exploration, discovery and hands-on activities within a range of physical learning environments.</t>
  </si>
  <si>
    <t>Used classroom management strategies that engage learners in activities/ tasks as shown in MOV 1 with a rating of 7</t>
  </si>
  <si>
    <t>Used classroom management strategies that engage learners in activities/ tasks as shown in MOV 1 with a rating of 6</t>
  </si>
  <si>
    <t>Used classroom management strategies that engage learners in activities/ tasks as shown in MOV 1 with a rating of 5</t>
  </si>
  <si>
    <t>Used classroom management strategies that engage learners in activities/ tasks as shown in MOV 1 with a rating of 4</t>
  </si>
  <si>
    <t>RATING</t>
  </si>
  <si>
    <t>KRAs</t>
  </si>
  <si>
    <t>Exhibited effective and constructive behavior management skills by applying positive and non-violent discipline to ensure learning-focused environments.</t>
  </si>
  <si>
    <t>Exhibited effective and constructive behavior management skills by applying positive and non-violent discipline to ensure learning-focused environments as shown in MOV 1 with a rating of 8</t>
  </si>
  <si>
    <t>Exhibited effective and constructive behavior management skills by applying positive and non-violent discipline to ensure learning-focused environments as shown in MOV 1 with a rating of 7</t>
  </si>
  <si>
    <t>Exhibited effective and constructive behavior management skills by applying positive and non-violent discipline to ensure learning-focused environments as shown in MOV 1 with a rating of 6</t>
  </si>
  <si>
    <t>Exhibited effective and constructive behavior management skills by applying positive and non-violent discipline to ensure learning-focused environments as shown in MOV 1 with a rating of 5</t>
  </si>
  <si>
    <t>Applied at least 7 of the given strategies as observed in at least 4 lessons</t>
  </si>
  <si>
    <t>Applied at least 7 of the given strategies as observed in at least 3 lessons</t>
  </si>
  <si>
    <t>Applied at least 7 of the given strategies as observed in at least 2 lessons</t>
  </si>
  <si>
    <t>Applied any of the given strategies as observed in only 1 lesson</t>
  </si>
  <si>
    <t>Worked with colleagues to share differentiated, developmentally appropriate opportunities to address learner's differences in gender, needs, strengths, interests and experiences.</t>
  </si>
  <si>
    <t>Worked with colleagues at least in the district/cluster level to share lesson</t>
  </si>
  <si>
    <t>Worked with colleagues at least in the school level to share lesson</t>
  </si>
  <si>
    <t>Worked with colleagues in the department or grade level to share lesson</t>
  </si>
  <si>
    <t>Worked with colleagues but no evidence of sharing with others</t>
  </si>
  <si>
    <t>Submitted at least 1 leasson as evidently shown in MOV 1 and supported by any acceptable MOV</t>
  </si>
  <si>
    <t>Submitted at least 1 leasson as evidenced by either MOV 2 or 3 but no evidence of sharing with others</t>
  </si>
  <si>
    <t>Developed and applied effective strategies in the planning and management of developmentally sequenced teaching and learning processes to meet curriculum requirements and varied teaching contexts.</t>
  </si>
  <si>
    <t>Developed and applied effective strategies in the planning and management of developmentally sequenced teaching and learning processes as shown in MOV 1 with a rating of 8</t>
  </si>
  <si>
    <t>Developed and applied effective strategies in the planning and management of developmentally sequenced teaching and learning processes as shown in MOV 1 with a rating of 7</t>
  </si>
  <si>
    <t>Developed and applied effective strategies in the planning and management of developmentally sequenced teaching and learning processes as shown in MOV 1 with a rating of 6</t>
  </si>
  <si>
    <t>Developed and applied effective strategies in the planning and management of developmentally sequenced teaching and learning processes as shown in MOV 1 with a rating of 5</t>
  </si>
  <si>
    <t>Submitted at least 4 lessons as evidenced by MOV 1 and 2 and supported by any 1 of the other acceptable MOV</t>
  </si>
  <si>
    <t>Submitted 2-3 lessons as evidenced by MOV 1 and 2 and supported by any 1 of the other acceptable MOV</t>
  </si>
  <si>
    <t>Submitted 1 lesson as evidenced shown in MOV 1 and/or 2 and supported by any 1 of the other acceptable MOV</t>
  </si>
  <si>
    <t>Submitted 1 lesson as evidenced by any 1 of the acceptable MOV</t>
  </si>
  <si>
    <t>Reviewed with colleagues, teacher and learner feedback to plan, facilitate and enrich teaching practice.</t>
  </si>
  <si>
    <t>Consistently led collaborative reviews of teacher and learner feedback as evidenced by MOV submitted</t>
  </si>
  <si>
    <t>Frequently led collaborative reviews of teacher and learner feedback as evidenced by MOV submitted</t>
  </si>
  <si>
    <t>Occasionally led collaborative reviews of teacher and learner feedback as evidenced by MOV submitted</t>
  </si>
  <si>
    <t>Rarely led collaborative reviews of teacher and learner feedback as evidenced by MOV submitted</t>
  </si>
  <si>
    <t>Submitted 4 collaborative reviews of teacher and learner feedback as evidently shown in MOV 1 and supported by any 1 of the acceptable MOV</t>
  </si>
  <si>
    <t>Submitted 3 collaborative reviews of teacher and learner feedback as evidently shown in MOV 1 and supported by any 1 of the acceptable MOV</t>
  </si>
  <si>
    <t>Submitted 2 collaborative reviews of teacher and learner feedback as evidently shown in MOV 1 and supported by any 1 of the acceptable MOV</t>
  </si>
  <si>
    <t>Submitted 1 collaborative review of teacher and learner feedback as evidently shown in any of the acceptable MOV</t>
  </si>
  <si>
    <t>Advised and guided colleagues in the selection, organization, development and use of appropriate teaching and learning resources, including ICT, to address specific learning goals.</t>
  </si>
  <si>
    <t>Consistently advised colleagues in the selection, organization, development and use of appropriate teaching and learning resources as shown in the MOV submitted</t>
  </si>
  <si>
    <t>Frequently advised colleagues in the selection, organization, development and use of appropriate teaching and learning resources as shown in the MOV submitted</t>
  </si>
  <si>
    <t>Occasionally advised colleagues in the selection, organization, development and use of appropriate teaching and learning resources as shown in the MOV submitted</t>
  </si>
  <si>
    <t>Rarely advised colleagues in the selection, organization, development and use of appropriate teaching and learning resources as shown in the MOV submitted</t>
  </si>
  <si>
    <t>Submitted at least 4 teaching and learning resources as evidenced by at least 1 of the acceptable MOV</t>
  </si>
  <si>
    <t>Submitted 3 teaching and learning resources as evidenced by at least 1 of the acceptable MOV</t>
  </si>
  <si>
    <t>Submitted 2 teaching and learning resources as evidenced by at least 1 of the acceptable MOV</t>
  </si>
  <si>
    <t>Submitted 1 teaching and learning resource as evidenced by any of the acceptable MOV</t>
  </si>
  <si>
    <t>Worked collaboratively with colleagues to review the design, selection, organization and use of a range of effective diagnostic, formative and summative assessment strategies consistent with curriculum requirements.</t>
  </si>
  <si>
    <t>Consistently reviewed collaboratively assessment tools with colleagues shown in the MOV submitted</t>
  </si>
  <si>
    <t>Frequently reviewed collaboratively assessment tools with colleagues shown in the MOV submitted</t>
  </si>
  <si>
    <t>Occasionally reviewed collaboratively assessment tools with colleagues shown in the MOV submitted</t>
  </si>
  <si>
    <t>Rarely reviewed collaboratively assessment tools with colleagues shown in the MOV submitted</t>
  </si>
  <si>
    <t>Submitted at least 4 assessment tools as evidently shown in any of the acceptable MOV</t>
  </si>
  <si>
    <t>Submitted 3 assessment tools as evidently shown in any of the acceptable MOV</t>
  </si>
  <si>
    <t>Submitted 2 assessment tools as evidently shown in any of the acceptable MOV</t>
  </si>
  <si>
    <t>Interpreted and collaboratively monitoring and evaluation strategies of attainment data to support learner progress and achievement.</t>
  </si>
  <si>
    <t>Consistently collaborate with colleagues in the interpretation of assessment data as shown in the MOV submitted</t>
  </si>
  <si>
    <t>Frequently collaborate with colleagues in the interpretation of assessment data as shown in the MOV submitted</t>
  </si>
  <si>
    <t>Occasionally collaborate with colleagues in the interpretation of assessment data as shown in the MOV submitted</t>
  </si>
  <si>
    <t>Rarely collaborate with colleagues in the interpretation of assessment data as shown in the MOV submitted</t>
  </si>
  <si>
    <t>Submitted at least 2 different types of MOV</t>
  </si>
  <si>
    <t>Submitted at least 3 of the same kind of MOV</t>
  </si>
  <si>
    <t>Submitted at least 2 of the same kind of MOV</t>
  </si>
  <si>
    <t>Submitted any 1 of the MOV</t>
  </si>
  <si>
    <t>Applied skills in the effective communication of learner needs, progress and achievement to key stakeholders, including parents/ guardians.</t>
  </si>
  <si>
    <t>Consistently applied skills in the effective communication of learner needs and progress to parents/ guardians as shown in the MOV submitted</t>
  </si>
  <si>
    <t xml:space="preserve">Frequently applied skills in the effective communication of learner needs and progress to parents/ guardians as shown in the MOV </t>
  </si>
  <si>
    <t xml:space="preserve">Occasionally applied skills in the effective communication of learner needs and progress to parents/ guardians as shown in the MOV </t>
  </si>
  <si>
    <t xml:space="preserve">Rarely applied skills in the effective communication of learner needs and progress to parents/ guardians as shown in the MOV </t>
  </si>
  <si>
    <t>Submitted at least 3 of the acceptable MOV</t>
  </si>
  <si>
    <t>Submitted any 3 MOV</t>
  </si>
  <si>
    <t>Submitted any 2 MOV</t>
  </si>
  <si>
    <t>Submitted any 1 MOV</t>
  </si>
  <si>
    <t>Consistently performed special tasks and/or assignments as shown in the MOV submitted</t>
  </si>
  <si>
    <t>Frequently performed special tasks and/or assignments as shown in the MOV submitted</t>
  </si>
  <si>
    <t>Occasionally performed special tasks and/or assignments as shown in the MOV submitted</t>
  </si>
  <si>
    <t>Rarely performed special tasks and/or assignments as shown in the MOV submitted</t>
  </si>
  <si>
    <t>Submitted only 3 different kinds of acceptable MOV</t>
  </si>
  <si>
    <t>Submitted only 2 different kinds of acceptable MOV</t>
  </si>
  <si>
    <t>PART IV: DEVELOPMENT PLANS</t>
  </si>
  <si>
    <t>STRENGTHS</t>
  </si>
  <si>
    <t>DEVELOPMENT NEEDS</t>
  </si>
  <si>
    <t>RESOURCES NEEDED</t>
  </si>
  <si>
    <t>A. Functional Competencies</t>
  </si>
  <si>
    <t>B. Core Behavioral Competencies</t>
  </si>
  <si>
    <t>Feedback:</t>
  </si>
  <si>
    <t>Ratee</t>
  </si>
  <si>
    <t>Rater</t>
  </si>
  <si>
    <t>Approving Authority</t>
  </si>
  <si>
    <r>
      <rPr>
        <b/>
        <sz val="12"/>
        <color theme="1"/>
        <rFont val="Cambria"/>
        <family val="1"/>
      </rPr>
      <t xml:space="preserve">ACTION PLAN </t>
    </r>
    <r>
      <rPr>
        <b/>
        <sz val="10"/>
        <color theme="1"/>
        <rFont val="Cambria"/>
        <family val="1"/>
      </rPr>
      <t xml:space="preserve">                                                                             (Recommended Developmetal Intervention)</t>
    </r>
  </si>
  <si>
    <t>MFOs</t>
  </si>
  <si>
    <t>MOV</t>
  </si>
  <si>
    <t>PERFORMANCE TARGET</t>
  </si>
  <si>
    <t>MID-YEAR REVIEW/RATING</t>
  </si>
  <si>
    <t>RATEE (Teacher)</t>
  </si>
  <si>
    <t>RATER (Principal)</t>
  </si>
  <si>
    <t>Rating</t>
  </si>
  <si>
    <t>Remarks</t>
  </si>
  <si>
    <t>MID-YEAR REVIEW RESULTS</t>
  </si>
  <si>
    <t>*Please see attached list of MOV</t>
  </si>
  <si>
    <t>AVE</t>
  </si>
  <si>
    <t>INDIVIDUAL PERFORMANCE COMMITMENT AND REVIEW FORM (IPCRF) FOR MASTER TEACHER I-IV</t>
  </si>
  <si>
    <t>JOB SUMMARY</t>
  </si>
  <si>
    <t>Position Title</t>
  </si>
  <si>
    <t>Parenthetical Title</t>
  </si>
  <si>
    <t>Office Unit</t>
  </si>
  <si>
    <t>Reports to</t>
  </si>
  <si>
    <t>Position Supervised</t>
  </si>
  <si>
    <t>Department of Education</t>
  </si>
  <si>
    <t>POSITION AND COMPETENCY PROFILE</t>
  </si>
  <si>
    <t>PCP No.</t>
  </si>
  <si>
    <t>Revision Code:</t>
  </si>
  <si>
    <t>Salary Grade</t>
  </si>
  <si>
    <t>Effectivity Date</t>
  </si>
  <si>
    <t>Page/s</t>
  </si>
  <si>
    <t>QUALIFICATION STANDARDS</t>
  </si>
  <si>
    <t>A.</t>
  </si>
  <si>
    <t>CSC Prescribed Qualifications</t>
  </si>
  <si>
    <t>Education</t>
  </si>
  <si>
    <t>Experience</t>
  </si>
  <si>
    <t>Eligibility</t>
  </si>
  <si>
    <t>Trainings</t>
  </si>
  <si>
    <t>RA 1080</t>
  </si>
  <si>
    <t>B.</t>
  </si>
  <si>
    <t>Preferred Qualifications</t>
  </si>
  <si>
    <t>DUTIES AND RESPONSIBILITIES</t>
  </si>
  <si>
    <t>Does related work.</t>
  </si>
  <si>
    <t>Bachelor of Secondary Education</t>
  </si>
  <si>
    <t>12 years</t>
  </si>
  <si>
    <t>Page 1 of 1</t>
  </si>
  <si>
    <t>PERFORMANCE MONITORING AND COACHING FORM</t>
  </si>
  <si>
    <t>DATE</t>
  </si>
  <si>
    <t>CRITICAL INCIDENCE DESCRIPTION</t>
  </si>
  <si>
    <t>OUTPUT</t>
  </si>
  <si>
    <t>IMPACT ON JOB/ ACTION PLAN</t>
  </si>
  <si>
    <t>SIGNATURE (Rater/Ratee)</t>
  </si>
  <si>
    <t>CLASSROOM OBSERVATION TOOL (COT) - RPMS</t>
  </si>
  <si>
    <t>RATING SHEET</t>
  </si>
  <si>
    <t>OBSERVER:</t>
  </si>
  <si>
    <t>TEACHER OBSERVED:</t>
  </si>
  <si>
    <t>DATE:</t>
  </si>
  <si>
    <t>SUBJECT &amp; GRADE LEVEL TAUGHT:</t>
  </si>
  <si>
    <t>OBSERVATION:</t>
  </si>
  <si>
    <t>□</t>
  </si>
  <si>
    <t>DIRECTIONS FOR THE OBSERVER:</t>
  </si>
  <si>
    <r>
      <t xml:space="preserve">Rate each item on the checklist according to how well the teacher performed during the classroom observation. Mark the appropriate column with a </t>
    </r>
    <r>
      <rPr>
        <sz val="10"/>
        <color theme="1"/>
        <rFont val="Arial"/>
        <family val="2"/>
      </rPr>
      <t>(</t>
    </r>
    <r>
      <rPr>
        <b/>
        <sz val="12"/>
        <color theme="1"/>
        <rFont val="Cambria"/>
        <family val="1"/>
      </rPr>
      <t>/</t>
    </r>
    <r>
      <rPr>
        <sz val="10"/>
        <color theme="1"/>
        <rFont val="Arial"/>
        <family val="2"/>
      </rPr>
      <t>)</t>
    </r>
    <r>
      <rPr>
        <sz val="10"/>
        <color theme="1"/>
        <rFont val="Cambria"/>
        <family val="1"/>
      </rPr>
      <t xml:space="preserve"> mark.</t>
    </r>
  </si>
  <si>
    <t xml:space="preserve">Each indicator is assessed on an individual basis. </t>
  </si>
  <si>
    <t>Attach your Observation Notes Form to the completed rating sheet.</t>
  </si>
  <si>
    <t>THE TEACHER</t>
  </si>
  <si>
    <t>NO</t>
  </si>
  <si>
    <t>OTHER COMMENTS:</t>
  </si>
  <si>
    <t>Note: For schools with only one observer (i.e., Principal), this form serve as the final rating sheet.</t>
  </si>
  <si>
    <t>Applies a range of teaching strategies to develop critical and creative thinking, as well as other higher-order thinking skills</t>
  </si>
  <si>
    <t>Applies knowledge of content within and across curricuum teaching areas</t>
  </si>
  <si>
    <t>Manages classroom structure to engage learners, individually or in groups, in meaningful exploration, discovery and hands-on activities within a range of physical learning environments</t>
  </si>
  <si>
    <t>Manages learner behavior constructively by applying positive and non-violent discipline to ensure learning-focused environment</t>
  </si>
  <si>
    <t>Plans, manages and implements developmentally sequenced teaching and learning processes to meet curriculum requirements and varied teaching contexts</t>
  </si>
  <si>
    <t>Signature over Printed Name of the Observer</t>
  </si>
  <si>
    <t>Signature over Printed Name of the Teacher</t>
  </si>
  <si>
    <t>INTER-OBSERVER AGREEMENT FORM</t>
  </si>
  <si>
    <t>OBSERVER 1:</t>
  </si>
  <si>
    <t>OBSERVER 2:</t>
  </si>
  <si>
    <t>OBSERVER 3:</t>
  </si>
  <si>
    <t>NAME OF THE TEACHER OBSERVED:</t>
  </si>
  <si>
    <t>OBSERVATION NOTES FORM</t>
  </si>
  <si>
    <t>TIME STARTED:</t>
  </si>
  <si>
    <t>TIME ENDED:</t>
  </si>
  <si>
    <t>GENERAL OBSERVATIONS:</t>
  </si>
  <si>
    <t>ANNOTATION</t>
  </si>
  <si>
    <t>MEANS OF VERIFICATION</t>
  </si>
  <si>
    <t>DESCRIPTION OF THE MOV PRESENTED</t>
  </si>
  <si>
    <t>MID-YEAR REVIEW FORM (MRF)</t>
  </si>
  <si>
    <t>ANNOTATIONS</t>
  </si>
  <si>
    <t>Indicate your individual rating for each indicator.</t>
  </si>
  <si>
    <t>Attach all Individual Rating Sheets to this Inter-Observer Agreement Form.</t>
  </si>
  <si>
    <t>Signature over Printed Name of             Observer 1</t>
  </si>
  <si>
    <t>Signature over Printed Name of                       Observer 2</t>
  </si>
  <si>
    <t>Signature over Printed Name of                     Observer 3</t>
  </si>
  <si>
    <t>School:</t>
  </si>
  <si>
    <t>District:</t>
  </si>
  <si>
    <r>
      <t xml:space="preserve"> </t>
    </r>
    <r>
      <rPr>
        <sz val="6"/>
        <color theme="1"/>
        <rFont val="Cambria"/>
        <family val="1"/>
      </rPr>
      <t>//</t>
    </r>
    <r>
      <rPr>
        <i/>
        <sz val="6"/>
        <color theme="1"/>
        <rFont val="Cambria"/>
        <family val="1"/>
      </rPr>
      <t>SGOD-gpm</t>
    </r>
    <r>
      <rPr>
        <sz val="6"/>
        <color theme="1"/>
        <rFont val="Calibri"/>
        <family val="2"/>
      </rPr>
      <t>©2018</t>
    </r>
  </si>
  <si>
    <t>ABCDE Central School</t>
  </si>
  <si>
    <t>ABCDE</t>
  </si>
  <si>
    <t>Salary Grade:</t>
  </si>
  <si>
    <t>Effectivity Date:</t>
  </si>
  <si>
    <t>June 5, 2015</t>
  </si>
  <si>
    <t>JUAN A. DELA CRUZ</t>
  </si>
  <si>
    <t>Licensure Examination for Teachers (LET); September 25, 2014</t>
  </si>
  <si>
    <t>SG-18, Step 1</t>
  </si>
  <si>
    <t>Master Teacher I-IV</t>
  </si>
  <si>
    <t>Bachelor of Elementary/Secondary Education or Bachelor's degree plus 18 units in Education and 18 units for a Master's degree in Education or its equivalent (MT-I), Bachelor of Elementary/Secondary Education or Bachelor's degree plus 18 professional units in Education and 24 units for a Master's degree in Education or its Equivalent (MT-II)</t>
  </si>
  <si>
    <t>Master's Degree Graduate</t>
  </si>
  <si>
    <t>3 years in service as Teacher III</t>
  </si>
  <si>
    <t>Licensure Examination for Teachers</t>
  </si>
  <si>
    <t>Relevant trainings</t>
  </si>
  <si>
    <t>RPMS TOOL for MASTER TEACHER I-IV</t>
  </si>
  <si>
    <t>(Highly Proficient Teachers)</t>
  </si>
  <si>
    <t>Models exemplary practice in the application of content knowledge and pedagogy showing its integration within and across learning areas.</t>
  </si>
  <si>
    <t>Conducts in-depth studies or action researches on teaching-learning innovations.</t>
  </si>
  <si>
    <t>Works with colleagues to create learning-focused environments that promote learner responsibility and achievement.</t>
  </si>
  <si>
    <t>Assists colleagues to implement differentiated teaching strategies that are responsive to learner diversity.</t>
  </si>
  <si>
    <t>Leads in the preparation and enrichment of curriculum.</t>
  </si>
  <si>
    <t>Initiate programs and projects that can enhance the curriculum and its implementation.</t>
  </si>
  <si>
    <t>Leads colleagues in the design, evaluation, interpretationand utilization of different types of assessment tools for the improvement of the teaching and learning process.</t>
  </si>
  <si>
    <t>Updates parents/guardians on learners needs, progress and achievement.</t>
  </si>
  <si>
    <t>Strengthens school-community partnerships to enrich engagement of internal and external stakeholders in the educative process.</t>
  </si>
  <si>
    <t>Establishes links with colleagues through attendance and membership in professional organizations for self-growth and advancement.</t>
  </si>
  <si>
    <t>Provides technical assistance through demonstration teaching, mentoring, coaching, class monitoring and observation, organizing/leading/ serving as trainers/facilitators in teacher quality circles/learning action cells.</t>
  </si>
  <si>
    <t xml:space="preserve">               //SGOD-gpm©2018</t>
  </si>
  <si>
    <t xml:space="preserve">                             //SGOD-gpm©2018</t>
  </si>
  <si>
    <t xml:space="preserve">                                       //SGOD-gpm©2018</t>
  </si>
  <si>
    <t xml:space="preserve">                            //SGOD-gpm©2018</t>
  </si>
  <si>
    <t xml:space="preserve">                              //SGOD-gpm©2018</t>
  </si>
  <si>
    <t>MASTER TEACHER I-IV</t>
  </si>
  <si>
    <r>
      <t xml:space="preserve">Discuss within the group your reason(s) for such raating. In case of different ratings, the observers must resolve the differences and come up with an agreed rating. </t>
    </r>
    <r>
      <rPr>
        <i/>
        <sz val="10"/>
        <color theme="1"/>
        <rFont val="Cambria"/>
        <family val="1"/>
      </rPr>
      <t>The final rating is not an average; it is a final rating based on reasoned and consensual judgment.</t>
    </r>
  </si>
  <si>
    <t>Manages learner behavior constructively by applying positive and non-violent discipline to ensure learning-focused environments</t>
  </si>
  <si>
    <t>Means of Verification (MOV)</t>
  </si>
  <si>
    <t>Performance tasks/test materials highlighting integration of content knowledge within and across subject areas</t>
  </si>
  <si>
    <t>Others (Please specify and provide annotations)</t>
  </si>
  <si>
    <t>Classroom observation tool (COT) rating sheet and/or inter-observer agreement form about effective applications of content knowledge within and across curriculum teaching areas</t>
  </si>
  <si>
    <t>Lesson plans/modified DLLs used in demonstration teaching highlighting integration of content knowledge within and across subject areas</t>
  </si>
  <si>
    <t>Instructional materials developed highlighting effective applications of content knowledge within and across subject areas</t>
  </si>
  <si>
    <t>Results of assessment used in demonstration teaching highlighting mastery of lessons learned</t>
  </si>
  <si>
    <t>Outstanding                         (5)</t>
  </si>
  <si>
    <t>Satisfactory                   (3)</t>
  </si>
  <si>
    <t>Unsatisfactory                  (2)</t>
  </si>
  <si>
    <t>Poor                (1)</t>
  </si>
  <si>
    <t>RPMS TOOL FOR MASTER TEACHER I-IV (Highly Proficient Teachers)</t>
  </si>
  <si>
    <t>Copy of the research proposal focused on enriching knowledge of content and pedagogy</t>
  </si>
  <si>
    <r>
      <t>Proof of participation and/or contribution to a collaborative research (</t>
    </r>
    <r>
      <rPr>
        <i/>
        <sz val="7"/>
        <color theme="1"/>
        <rFont val="Arial Narrow"/>
        <family val="2"/>
      </rPr>
      <t>e.g., email, actual output submitte, terms of reference, etc.</t>
    </r>
    <r>
      <rPr>
        <sz val="7"/>
        <color theme="1"/>
        <rFont val="Arial Narrow"/>
        <family val="2"/>
      </rPr>
      <t>)</t>
    </r>
  </si>
  <si>
    <t>Proof of dissemination of research findings with colleagues</t>
  </si>
  <si>
    <t>Proof of utilization of research findings</t>
  </si>
  <si>
    <t>Classroom observation tool (COT) rating sheet and/or inter-observer agreement form about effective teaching strategies to promote critical and creative teaching, as well as other higher-order thinking skills</t>
  </si>
  <si>
    <t>Lesson plans/modified DLLs used in demonstration teaching highlighting different teaching strategies that develop critical and creative thinking and/or other HOTS</t>
  </si>
  <si>
    <t>Instructional materials highlighting different teaching strategies that develop critical and creative thniking, and/or other HOTS</t>
  </si>
  <si>
    <t>Performance tasks/test materials used in demonstration teaching</t>
  </si>
  <si>
    <t>Results of assessment used in demonstration teaching</t>
  </si>
  <si>
    <t>Classroom observation tool (COT) rating sheet and/or inter-observer agreement form about sharing effective techniques in the management of classroom structure</t>
  </si>
  <si>
    <t>Lesson plans/modified DLLs used in demonstration teaching highlighting effective classroom management strategies that engage learners in activities/tasks in different physical learning environments</t>
  </si>
  <si>
    <t>Minutes of LAC highlighting the sharing on effective classroom management techniques</t>
  </si>
  <si>
    <t>Instructional materials used in demonstration teaching</t>
  </si>
  <si>
    <t>Classroom observation tool (COT) rating sheet and/or inter-observer agreement form about effective teacher management of learner behavior using the following strategies:</t>
  </si>
  <si>
    <t>Providing motivation</t>
  </si>
  <si>
    <t>Praising the learners/Giving positive feedback</t>
  </si>
  <si>
    <t>Setting house rules/guidelines</t>
  </si>
  <si>
    <t>Ensuring learner's active participation</t>
  </si>
  <si>
    <t>Allowing learners to express their ideas/opinions</t>
  </si>
  <si>
    <t>Giving equal opportunities to learners</t>
  </si>
  <si>
    <t>Encouraging learners to asks questions</t>
  </si>
  <si>
    <t>Minutes of LAC session/s, highlighting one's sharing of strategies on differentiated and developmentally-appropriate opportunities to address learners' differences</t>
  </si>
  <si>
    <t>Lesson plans/modified DLLs highlighting on differentiated and developmentally-appropriate opportunities to address learners' differences</t>
  </si>
  <si>
    <t>Corresponding instructional materials showing differentiated and developmentally-appropriate opportunities to address learners' differences</t>
  </si>
  <si>
    <r>
      <t>Others (</t>
    </r>
    <r>
      <rPr>
        <i/>
        <sz val="7"/>
        <color theme="1"/>
        <rFont val="Arial Narrow"/>
        <family val="2"/>
      </rPr>
      <t>e.g., testimonial, write-ups from colleagues of the lessons/insights gained from the Master Teacher's sharing</t>
    </r>
    <r>
      <rPr>
        <sz val="7"/>
        <color theme="1"/>
        <rFont val="Arial Narrow"/>
        <family val="2"/>
      </rPr>
      <t>)</t>
    </r>
  </si>
  <si>
    <t>Classroom observation tool (COT) rating sheet and/or inter-observer agreement form about effective strategies in implementing developmentally sequenced teaching and learning process</t>
  </si>
  <si>
    <t>Results of learners' assessment during the actual teaching</t>
  </si>
  <si>
    <t>Lesson plans/modified DLLs used in demonstration teaching highlighting developmentally sequenced teaching-learning process</t>
  </si>
  <si>
    <t>Instructional materials showing effective strategies in developmentally sequenced teaching and learning process</t>
  </si>
  <si>
    <t>Implemented LAC/FGD Plan</t>
  </si>
  <si>
    <t>Minutes of LAC/FGD sessions on use of teacher and learner feedback to enrich teaching practice with proof of attendance</t>
  </si>
  <si>
    <t>Teaching and learning resources developed by colleagues and critiqued on their alignment to learning goals</t>
  </si>
  <si>
    <t>Lesson plans by colleagues critiqued in terms of the alignment of the teaching and learning resources to the indicated learning goals and appropriateness to the target lerners.</t>
  </si>
  <si>
    <r>
      <t>Any proof of collaborative review if the test is designed based on its purpose (</t>
    </r>
    <r>
      <rPr>
        <i/>
        <sz val="7"/>
        <color theme="1"/>
        <rFont val="Arial Narrow"/>
        <family val="2"/>
      </rPr>
      <t>e.g., diagnostic, formative and summative</t>
    </r>
    <r>
      <rPr>
        <sz val="7"/>
        <color theme="1"/>
        <rFont val="Arial Narrow"/>
        <family val="2"/>
      </rPr>
      <t>)</t>
    </r>
  </si>
  <si>
    <t>Any proof of collaborative review of the alignment of the test with the curriculum</t>
  </si>
  <si>
    <t>2.1   formative test attached to a lesson plan</t>
  </si>
  <si>
    <t>2.2   summative assessment with TOS</t>
  </si>
  <si>
    <t>2.3   diagnostic test with TOS</t>
  </si>
  <si>
    <t>Collaborative interpretation of the index of mastery obtained from 1 class</t>
  </si>
  <si>
    <t>Collaborative interpretation of item analysis of quarterly examinations</t>
  </si>
  <si>
    <t>Collaborative interpretation of results of performance assessment</t>
  </si>
  <si>
    <t>Sample agreement for learners at risk signed by parents and corresponding evidence of improvement</t>
  </si>
  <si>
    <t>Record of dialogue and/or parent-teacher conferences and corresponding evidence of improvement</t>
  </si>
  <si>
    <t>Anecdotal record communicated to and signed by the learners and/or parents with corresponding evidence of improvement</t>
  </si>
  <si>
    <t>Sample of learners' test results signed by parents and corresponding evidence of improvement</t>
  </si>
  <si>
    <t>Sample of accomplished rubrics given for performance task and corresponding evidence of improvement</t>
  </si>
  <si>
    <t>Attendance sheet/minutes of parent-teacherconference</t>
  </si>
  <si>
    <t>Signed report cards of students at risk with corresponding evidence of improvement</t>
  </si>
  <si>
    <r>
      <t>Correspondence notebook/letters/proof of communication using other modalities (</t>
    </r>
    <r>
      <rPr>
        <i/>
        <sz val="7"/>
        <color theme="1"/>
        <rFont val="Arial Narrow"/>
        <family val="2"/>
      </rPr>
      <t>e.g., email, SMS, etc.</t>
    </r>
    <r>
      <rPr>
        <sz val="7"/>
        <color theme="1"/>
        <rFont val="Arial Narrow"/>
        <family val="2"/>
      </rPr>
      <t>) and corresponding evidence of improvement</t>
    </r>
  </si>
  <si>
    <t>Learners' performance record</t>
  </si>
  <si>
    <t>Served as reliever of classes in the absence of teachers</t>
  </si>
  <si>
    <t>Served as OIC in the absence of the principal</t>
  </si>
  <si>
    <t>Represented the principal in meetings and conferences</t>
  </si>
  <si>
    <t>Observed classes of Teachers I-III</t>
  </si>
  <si>
    <t>Assisted the school selection committee in the evaluation of credentials when hiring or promoting teachers</t>
  </si>
  <si>
    <t>Certificate of Recognition or Participation</t>
  </si>
  <si>
    <t>Certificate of Training</t>
  </si>
  <si>
    <t>Certificate of Speakership</t>
  </si>
  <si>
    <t>14.</t>
  </si>
  <si>
    <t>15.</t>
  </si>
  <si>
    <t>Committee involvement</t>
  </si>
  <si>
    <t>Advisorship of Co-curricular activities</t>
  </si>
  <si>
    <t>Book or Journal Authorship/Co-authorship/Contributorship</t>
  </si>
  <si>
    <t>Coordinatorship/Chairpersonship</t>
  </si>
  <si>
    <t>Coaching and mentoring learners in competitions</t>
  </si>
  <si>
    <t>Mentoring pre-service/in-service teachers</t>
  </si>
  <si>
    <t>Certified completed collaborative research focused on enriching knowledge of content and pedagogy</t>
  </si>
  <si>
    <t>AGREED RATING</t>
  </si>
  <si>
    <t>Observer 1</t>
  </si>
  <si>
    <t>Observer 2</t>
  </si>
  <si>
    <t>Observer 3</t>
  </si>
  <si>
    <t>Acceptable MOVs</t>
  </si>
  <si>
    <t>Submitted MOVs</t>
  </si>
  <si>
    <t>REMARKS</t>
  </si>
  <si>
    <t>VALID</t>
  </si>
  <si>
    <t>INVALID</t>
  </si>
  <si>
    <t>Attendance sheet/minutes of parent-teacher conference</t>
  </si>
  <si>
    <t xml:space="preserve">   Republic of the Philippines</t>
  </si>
  <si>
    <t xml:space="preserve">  Department of Education</t>
  </si>
  <si>
    <t xml:space="preserve">  Region X - Northern Mindanao</t>
  </si>
  <si>
    <t xml:space="preserve">  SCHOOLS DIVISION OF MISAMIS ORIENTAL</t>
  </si>
  <si>
    <t>May 2019 to April 2020</t>
  </si>
  <si>
    <t>October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</si>
</sst>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#."/>
    <numFmt numFmtId="166" formatCode="0.000"/>
  </numFmts>
  <fonts count="75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color theme="1"/>
      <name val="Arial Narrow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"/>
      <family val="2"/>
    </font>
    <font>
      <b/>
      <sz val="8"/>
      <color theme="1"/>
      <name val="Calisto MT"/>
      <family val="1"/>
    </font>
    <font>
      <b/>
      <i/>
      <sz val="9"/>
      <color theme="1"/>
      <name val="Arial"/>
      <family val="2"/>
    </font>
    <font>
      <b/>
      <sz val="7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8"/>
      <color theme="1"/>
      <name val=" Arial Narrow"/>
    </font>
    <font>
      <sz val="7"/>
      <color theme="1"/>
      <name val="Arial Narrow"/>
      <family val="2"/>
    </font>
    <font>
      <b/>
      <sz val="6"/>
      <color theme="1"/>
      <name val="Arial Narrow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i/>
      <sz val="6"/>
      <color theme="1"/>
      <name val="Arial"/>
      <family val="2"/>
    </font>
    <font>
      <b/>
      <i/>
      <sz val="8"/>
      <color theme="1"/>
      <name val="Arial"/>
      <family val="2"/>
    </font>
    <font>
      <b/>
      <i/>
      <sz val="7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7"/>
      <color theme="1"/>
      <name val="Calisto MT"/>
      <family val="1"/>
    </font>
    <font>
      <sz val="6"/>
      <color theme="1"/>
      <name val="Arial Narrow"/>
      <family val="2"/>
    </font>
    <font>
      <b/>
      <i/>
      <sz val="10"/>
      <color theme="1"/>
      <name val="Bookman Old Style"/>
      <family val="1"/>
    </font>
    <font>
      <b/>
      <sz val="5"/>
      <color theme="1"/>
      <name val="Arial Narrow"/>
      <family val="2"/>
    </font>
    <font>
      <i/>
      <sz val="7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6.5"/>
      <color theme="1"/>
      <name val="Arial Narrow"/>
      <family val="2"/>
    </font>
    <font>
      <sz val="9"/>
      <color theme="1"/>
      <name val="Cambria"/>
      <family val="1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b/>
      <sz val="10"/>
      <color theme="1"/>
      <name val="Cambria"/>
      <family val="1"/>
    </font>
    <font>
      <i/>
      <sz val="10"/>
      <color theme="1"/>
      <name val="Cambria"/>
      <family val="1"/>
    </font>
    <font>
      <b/>
      <sz val="16"/>
      <color theme="1"/>
      <name val="Cambria"/>
      <family val="1"/>
    </font>
    <font>
      <b/>
      <sz val="12"/>
      <color theme="1"/>
      <name val="Cambria"/>
      <family val="1"/>
    </font>
    <font>
      <sz val="8"/>
      <color theme="1"/>
      <name val="Cambria"/>
      <family val="1"/>
    </font>
    <font>
      <b/>
      <sz val="7"/>
      <color theme="1"/>
      <name val="Cambria"/>
      <family val="1"/>
    </font>
    <font>
      <i/>
      <sz val="9"/>
      <color theme="1"/>
      <name val="Cambria"/>
      <family val="1"/>
    </font>
    <font>
      <sz val="8.5"/>
      <color theme="1"/>
      <name val="Cambria"/>
      <family val="1"/>
    </font>
    <font>
      <b/>
      <sz val="8"/>
      <color theme="1"/>
      <name val="Cambria"/>
      <family val="1"/>
    </font>
    <font>
      <sz val="12"/>
      <color theme="1"/>
      <name val="Cambria"/>
      <family val="1"/>
    </font>
    <font>
      <b/>
      <i/>
      <sz val="7"/>
      <color theme="1"/>
      <name val="Cambria"/>
      <family val="1"/>
    </font>
    <font>
      <b/>
      <sz val="11"/>
      <color theme="1"/>
      <name val="Bookman Old Style"/>
      <family val="1"/>
    </font>
    <font>
      <b/>
      <sz val="10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8"/>
      <color theme="1"/>
      <name val="Bookman Old Style"/>
      <family val="1"/>
    </font>
    <font>
      <b/>
      <sz val="7"/>
      <color theme="1"/>
      <name val="Bookman Old Style"/>
      <family val="1"/>
    </font>
    <font>
      <b/>
      <sz val="14"/>
      <color theme="1"/>
      <name val="Arial Narrow"/>
      <family val="2"/>
    </font>
    <font>
      <b/>
      <sz val="9"/>
      <color theme="1"/>
      <name val="Bookman Old Style"/>
      <family val="1"/>
    </font>
    <font>
      <b/>
      <sz val="12"/>
      <color theme="1"/>
      <name val="Arial Narrow"/>
      <family val="2"/>
    </font>
    <font>
      <b/>
      <sz val="14"/>
      <color theme="1"/>
      <name val="Bookman Old Style"/>
      <family val="1"/>
    </font>
    <font>
      <b/>
      <sz val="12"/>
      <color theme="1"/>
      <name val="Arial"/>
      <family val="2"/>
    </font>
    <font>
      <b/>
      <sz val="9"/>
      <color theme="1"/>
      <name val="Cambria"/>
      <family val="1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Cambria"/>
      <family val="1"/>
    </font>
    <font>
      <b/>
      <sz val="6"/>
      <color theme="1"/>
      <name val="Segoe Print"/>
    </font>
    <font>
      <sz val="6"/>
      <color theme="1"/>
      <name val="Cambria"/>
      <family val="1"/>
    </font>
    <font>
      <i/>
      <sz val="6"/>
      <color theme="1"/>
      <name val="Cambria"/>
      <family val="1"/>
    </font>
    <font>
      <sz val="6"/>
      <color theme="1"/>
      <name val="Calibri"/>
      <family val="2"/>
    </font>
    <font>
      <sz val="10"/>
      <color theme="1"/>
      <name val="Arial Black"/>
      <family val="2"/>
    </font>
    <font>
      <sz val="8"/>
      <color theme="1"/>
      <name val="Calibri"/>
      <family val="2"/>
      <scheme val="minor"/>
    </font>
    <font>
      <b/>
      <sz val="16"/>
      <color theme="1"/>
      <name val="Arial Narrow"/>
      <family val="2"/>
    </font>
    <font>
      <b/>
      <i/>
      <sz val="16"/>
      <color theme="1"/>
      <name val="Arial Narrow"/>
      <family val="2"/>
    </font>
    <font>
      <i/>
      <sz val="7"/>
      <color theme="1"/>
      <name val="Arial Narrow"/>
      <family val="2"/>
    </font>
    <font>
      <b/>
      <i/>
      <sz val="10"/>
      <color theme="1"/>
      <name val="Cambria"/>
      <family val="1"/>
    </font>
    <font>
      <sz val="8"/>
      <color theme="1"/>
      <name val="Old English Text MT"/>
      <family val="4"/>
    </font>
    <font>
      <sz val="10"/>
      <color theme="1"/>
      <name val="Old English Text MT"/>
      <family val="4"/>
    </font>
    <font>
      <b/>
      <sz val="9"/>
      <color theme="1"/>
      <name val="Trajan Pro"/>
      <family val="1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43" fontId="31" fillId="0" borderId="0" applyFont="0" applyFill="0" applyBorder="0" applyAlignment="0" applyProtection="0"/>
  </cellStyleXfs>
  <cellXfs count="744">
    <xf numFmtId="0" fontId="0" fillId="0" borderId="0" xfId="0"/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15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</xf>
    <xf numFmtId="2" fontId="11" fillId="0" borderId="0" xfId="0" applyNumberFormat="1" applyFont="1" applyFill="1" applyBorder="1" applyAlignment="1" applyProtection="1">
      <alignment horizontal="center" vertical="center"/>
    </xf>
    <xf numFmtId="0" fontId="33" fillId="0" borderId="0" xfId="0" applyFont="1" applyBorder="1"/>
    <xf numFmtId="0" fontId="34" fillId="0" borderId="0" xfId="0" applyFont="1" applyBorder="1"/>
    <xf numFmtId="0" fontId="35" fillId="0" borderId="0" xfId="0" applyFont="1" applyBorder="1"/>
    <xf numFmtId="165" fontId="33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6" fillId="0" borderId="0" xfId="0" applyFont="1" applyBorder="1" applyAlignment="1">
      <alignment horizontal="right" vertical="top"/>
    </xf>
    <xf numFmtId="0" fontId="35" fillId="0" borderId="0" xfId="0" applyFont="1"/>
    <xf numFmtId="0" fontId="34" fillId="0" borderId="0" xfId="0" applyFont="1"/>
    <xf numFmtId="0" fontId="37" fillId="0" borderId="0" xfId="0" applyFont="1" applyBorder="1" applyAlignment="1">
      <alignment horizontal="right" vertical="top"/>
    </xf>
    <xf numFmtId="165" fontId="36" fillId="0" borderId="0" xfId="0" applyNumberFormat="1" applyFont="1" applyBorder="1" applyAlignment="1">
      <alignment vertical="center"/>
    </xf>
    <xf numFmtId="0" fontId="35" fillId="0" borderId="11" xfId="0" applyFont="1" applyBorder="1"/>
    <xf numFmtId="0" fontId="35" fillId="0" borderId="10" xfId="0" applyFont="1" applyBorder="1"/>
    <xf numFmtId="165" fontId="36" fillId="0" borderId="0" xfId="0" applyNumberFormat="1" applyFont="1" applyBorder="1" applyAlignment="1">
      <alignment horizontal="center"/>
    </xf>
    <xf numFmtId="0" fontId="35" fillId="0" borderId="8" xfId="0" applyFont="1" applyBorder="1"/>
    <xf numFmtId="165" fontId="41" fillId="0" borderId="1" xfId="0" applyNumberFormat="1" applyFont="1" applyFill="1" applyBorder="1" applyAlignment="1">
      <alignment horizontal="center" vertical="top"/>
    </xf>
    <xf numFmtId="0" fontId="41" fillId="0" borderId="1" xfId="0" applyFont="1" applyBorder="1" applyAlignment="1">
      <alignment horizontal="left" vertical="top" wrapText="1"/>
    </xf>
    <xf numFmtId="0" fontId="41" fillId="0" borderId="1" xfId="0" applyFont="1" applyBorder="1" applyAlignment="1">
      <alignment vertical="top" wrapText="1"/>
    </xf>
    <xf numFmtId="0" fontId="35" fillId="0" borderId="9" xfId="0" applyFont="1" applyBorder="1"/>
    <xf numFmtId="165" fontId="42" fillId="0" borderId="0" xfId="0" applyNumberFormat="1" applyFont="1" applyFill="1" applyBorder="1" applyAlignment="1">
      <alignment vertical="center"/>
    </xf>
    <xf numFmtId="165" fontId="43" fillId="0" borderId="0" xfId="0" applyNumberFormat="1" applyFont="1" applyBorder="1" applyAlignment="1">
      <alignment horizontal="center" vertical="center"/>
    </xf>
    <xf numFmtId="165" fontId="33" fillId="0" borderId="0" xfId="0" applyNumberFormat="1" applyFont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0" fontId="35" fillId="0" borderId="1" xfId="0" applyFont="1" applyBorder="1"/>
    <xf numFmtId="0" fontId="22" fillId="0" borderId="15" xfId="0" applyFont="1" applyFill="1" applyBorder="1" applyAlignment="1" applyProtection="1">
      <alignment vertical="center"/>
    </xf>
    <xf numFmtId="166" fontId="11" fillId="0" borderId="6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15" fillId="0" borderId="0" xfId="0" applyFont="1" applyProtection="1"/>
    <xf numFmtId="0" fontId="0" fillId="0" borderId="0" xfId="0" applyAlignment="1" applyProtection="1">
      <alignment vertical="center"/>
    </xf>
    <xf numFmtId="0" fontId="0" fillId="5" borderId="7" xfId="0" applyFill="1" applyBorder="1" applyProtection="1"/>
    <xf numFmtId="0" fontId="0" fillId="5" borderId="10" xfId="0" applyFill="1" applyBorder="1" applyProtection="1"/>
    <xf numFmtId="0" fontId="0" fillId="5" borderId="0" xfId="0" applyFill="1" applyBorder="1" applyProtection="1"/>
    <xf numFmtId="0" fontId="1" fillId="5" borderId="8" xfId="0" applyFont="1" applyFill="1" applyBorder="1" applyAlignment="1" applyProtection="1">
      <alignment horizontal="center" vertical="center"/>
    </xf>
    <xf numFmtId="0" fontId="1" fillId="5" borderId="1" xfId="0" applyFont="1" applyFill="1" applyBorder="1" applyProtection="1"/>
    <xf numFmtId="0" fontId="4" fillId="5" borderId="1" xfId="0" applyFont="1" applyFill="1" applyBorder="1" applyAlignment="1" applyProtection="1"/>
    <xf numFmtId="0" fontId="2" fillId="5" borderId="1" xfId="0" applyFont="1" applyFill="1" applyBorder="1" applyAlignment="1" applyProtection="1"/>
    <xf numFmtId="0" fontId="2" fillId="5" borderId="1" xfId="0" applyFont="1" applyFill="1" applyBorder="1" applyAlignment="1" applyProtection="1">
      <alignment vertical="center"/>
    </xf>
    <xf numFmtId="0" fontId="0" fillId="5" borderId="1" xfId="0" applyFill="1" applyBorder="1" applyProtection="1"/>
    <xf numFmtId="0" fontId="0" fillId="5" borderId="9" xfId="0" applyFill="1" applyBorder="1" applyProtection="1"/>
    <xf numFmtId="0" fontId="2" fillId="0" borderId="0" xfId="0" applyFont="1" applyAlignment="1" applyProtection="1">
      <alignment horizontal="center" vertical="center"/>
    </xf>
    <xf numFmtId="0" fontId="18" fillId="8" borderId="12" xfId="0" applyFont="1" applyFill="1" applyBorder="1" applyAlignment="1" applyProtection="1">
      <alignment horizontal="center" vertical="center"/>
    </xf>
    <xf numFmtId="0" fontId="5" fillId="6" borderId="7" xfId="0" applyFont="1" applyFill="1" applyBorder="1" applyAlignment="1" applyProtection="1">
      <alignment vertical="top" wrapText="1"/>
    </xf>
    <xf numFmtId="0" fontId="18" fillId="0" borderId="2" xfId="0" applyFont="1" applyBorder="1" applyAlignment="1" applyProtection="1">
      <alignment horizontal="center" vertical="center" wrapText="1"/>
    </xf>
    <xf numFmtId="0" fontId="26" fillId="0" borderId="15" xfId="0" applyFont="1" applyBorder="1" applyAlignment="1" applyProtection="1">
      <alignment horizontal="left" vertical="top" wrapText="1"/>
    </xf>
    <xf numFmtId="0" fontId="13" fillId="0" borderId="4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0" fontId="5" fillId="6" borderId="10" xfId="0" applyFont="1" applyFill="1" applyBorder="1" applyAlignment="1" applyProtection="1">
      <alignment vertical="top" wrapText="1"/>
    </xf>
    <xf numFmtId="0" fontId="3" fillId="6" borderId="8" xfId="0" applyFont="1" applyFill="1" applyBorder="1" applyAlignment="1" applyProtection="1">
      <alignment horizontal="center" vertical="center" wrapText="1"/>
    </xf>
    <xf numFmtId="0" fontId="3" fillId="6" borderId="9" xfId="0" applyFont="1" applyFill="1" applyBorder="1" applyAlignment="1" applyProtection="1">
      <alignment vertical="top" wrapText="1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3" fillId="6" borderId="10" xfId="0" applyFont="1" applyFill="1" applyBorder="1" applyAlignment="1" applyProtection="1">
      <alignment vertical="top" wrapText="1"/>
    </xf>
    <xf numFmtId="0" fontId="5" fillId="0" borderId="0" xfId="0" quotePrefix="1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 wrapText="1"/>
    </xf>
    <xf numFmtId="0" fontId="14" fillId="0" borderId="0" xfId="0" applyFont="1" applyFill="1" applyBorder="1" applyAlignment="1" applyProtection="1">
      <alignment horizontal="center" vertical="top"/>
    </xf>
    <xf numFmtId="0" fontId="17" fillId="0" borderId="0" xfId="0" applyFont="1" applyFill="1" applyBorder="1" applyAlignment="1" applyProtection="1">
      <alignment horizontal="left" vertical="top" wrapText="1"/>
    </xf>
    <xf numFmtId="17" fontId="17" fillId="0" borderId="0" xfId="0" quotePrefix="1" applyNumberFormat="1" applyFont="1" applyFill="1" applyBorder="1" applyAlignment="1" applyProtection="1">
      <alignment horizontal="center" vertical="center" wrapText="1"/>
    </xf>
    <xf numFmtId="164" fontId="16" fillId="0" borderId="0" xfId="0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 applyProtection="1">
      <alignment horizontal="center" vertical="center" wrapText="1"/>
    </xf>
    <xf numFmtId="0" fontId="26" fillId="0" borderId="6" xfId="0" applyFont="1" applyFill="1" applyBorder="1" applyAlignment="1" applyProtection="1">
      <alignment vertical="center" wrapText="1"/>
    </xf>
    <xf numFmtId="0" fontId="17" fillId="0" borderId="6" xfId="0" applyFont="1" applyFill="1" applyBorder="1" applyAlignment="1" applyProtection="1">
      <alignment vertical="center" wrapText="1"/>
    </xf>
    <xf numFmtId="0" fontId="13" fillId="0" borderId="6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Border="1" applyProtection="1"/>
    <xf numFmtId="0" fontId="5" fillId="6" borderId="11" xfId="0" quotePrefix="1" applyFont="1" applyFill="1" applyBorder="1" applyAlignment="1" applyProtection="1">
      <alignment vertical="top" wrapText="1"/>
    </xf>
    <xf numFmtId="0" fontId="5" fillId="6" borderId="10" xfId="0" applyFont="1" applyFill="1" applyBorder="1" applyAlignment="1" applyProtection="1">
      <alignment horizontal="center" vertical="center" wrapText="1"/>
    </xf>
    <xf numFmtId="0" fontId="5" fillId="6" borderId="9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center"/>
    </xf>
    <xf numFmtId="2" fontId="19" fillId="8" borderId="14" xfId="0" applyNumberFormat="1" applyFont="1" applyFill="1" applyBorder="1" applyAlignment="1" applyProtection="1">
      <alignment horizontal="center" vertical="center"/>
    </xf>
    <xf numFmtId="0" fontId="3" fillId="8" borderId="2" xfId="0" applyFont="1" applyFill="1" applyBorder="1" applyAlignment="1" applyProtection="1">
      <alignment vertical="center" wrapText="1"/>
    </xf>
    <xf numFmtId="0" fontId="3" fillId="8" borderId="4" xfId="0" applyFont="1" applyFill="1" applyBorder="1" applyAlignment="1" applyProtection="1">
      <alignment vertical="center" wrapText="1"/>
    </xf>
    <xf numFmtId="0" fontId="27" fillId="8" borderId="15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left"/>
    </xf>
    <xf numFmtId="0" fontId="23" fillId="4" borderId="5" xfId="0" applyFont="1" applyFill="1" applyBorder="1" applyAlignment="1" applyProtection="1"/>
    <xf numFmtId="0" fontId="23" fillId="4" borderId="6" xfId="0" applyFont="1" applyFill="1" applyBorder="1" applyAlignment="1" applyProtection="1"/>
    <xf numFmtId="0" fontId="23" fillId="4" borderId="7" xfId="0" applyFont="1" applyFill="1" applyBorder="1" applyAlignment="1" applyProtection="1"/>
    <xf numFmtId="0" fontId="8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/>
    <xf numFmtId="0" fontId="25" fillId="6" borderId="0" xfId="0" applyFont="1" applyFill="1" applyBorder="1" applyAlignment="1" applyProtection="1">
      <alignment horizontal="center" vertical="center"/>
    </xf>
    <xf numFmtId="0" fontId="17" fillId="6" borderId="10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vertical="center"/>
    </xf>
    <xf numFmtId="0" fontId="25" fillId="6" borderId="1" xfId="0" applyFont="1" applyFill="1" applyBorder="1" applyAlignment="1" applyProtection="1">
      <alignment horizontal="center" vertical="center"/>
    </xf>
    <xf numFmtId="0" fontId="17" fillId="6" borderId="9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/>
    <xf numFmtId="0" fontId="19" fillId="13" borderId="15" xfId="0" applyFont="1" applyFill="1" applyBorder="1" applyAlignment="1" applyProtection="1">
      <alignment horizontal="center" vertical="center"/>
    </xf>
    <xf numFmtId="0" fontId="26" fillId="15" borderId="15" xfId="0" applyFont="1" applyFill="1" applyBorder="1" applyAlignment="1" applyProtection="1">
      <alignment vertical="center" wrapText="1"/>
    </xf>
    <xf numFmtId="0" fontId="40" fillId="11" borderId="15" xfId="0" applyFont="1" applyFill="1" applyBorder="1" applyAlignment="1">
      <alignment horizontal="center" vertical="center" wrapText="1"/>
    </xf>
    <xf numFmtId="165" fontId="43" fillId="0" borderId="0" xfId="0" applyNumberFormat="1" applyFont="1" applyBorder="1" applyAlignment="1">
      <alignment vertical="center"/>
    </xf>
    <xf numFmtId="0" fontId="0" fillId="0" borderId="0" xfId="0" applyAlignment="1" applyProtection="1"/>
    <xf numFmtId="0" fontId="10" fillId="2" borderId="11" xfId="0" applyFont="1" applyFill="1" applyBorder="1" applyAlignment="1" applyProtection="1"/>
    <xf numFmtId="0" fontId="51" fillId="2" borderId="1" xfId="0" applyFont="1" applyFill="1" applyBorder="1" applyAlignment="1" applyProtection="1"/>
    <xf numFmtId="0" fontId="37" fillId="2" borderId="0" xfId="0" applyFont="1" applyFill="1" applyBorder="1" applyAlignment="1" applyProtection="1"/>
    <xf numFmtId="0" fontId="17" fillId="2" borderId="1" xfId="0" applyFont="1" applyFill="1" applyBorder="1" applyAlignment="1" applyProtection="1"/>
    <xf numFmtId="0" fontId="12" fillId="2" borderId="10" xfId="0" applyFont="1" applyFill="1" applyBorder="1" applyAlignment="1" applyProtection="1">
      <alignment horizontal="left"/>
    </xf>
    <xf numFmtId="0" fontId="52" fillId="2" borderId="1" xfId="0" applyFont="1" applyFill="1" applyBorder="1" applyAlignment="1" applyProtection="1"/>
    <xf numFmtId="0" fontId="45" fillId="2" borderId="0" xfId="0" applyFont="1" applyFill="1" applyBorder="1" applyAlignment="1" applyProtection="1"/>
    <xf numFmtId="0" fontId="25" fillId="2" borderId="10" xfId="0" applyFont="1" applyFill="1" applyBorder="1" applyAlignment="1" applyProtection="1">
      <alignment vertical="center"/>
    </xf>
    <xf numFmtId="0" fontId="37" fillId="2" borderId="0" xfId="0" applyFont="1" applyFill="1" applyBorder="1" applyAlignment="1" applyProtection="1">
      <alignment horizontal="left"/>
    </xf>
    <xf numFmtId="0" fontId="1" fillId="2" borderId="8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Protection="1"/>
    <xf numFmtId="0" fontId="4" fillId="2" borderId="1" xfId="0" applyFont="1" applyFill="1" applyBorder="1" applyAlignment="1" applyProtection="1"/>
    <xf numFmtId="0" fontId="2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vertical="center"/>
    </xf>
    <xf numFmtId="0" fontId="0" fillId="2" borderId="1" xfId="0" applyFill="1" applyBorder="1" applyProtection="1"/>
    <xf numFmtId="0" fontId="0" fillId="2" borderId="9" xfId="0" applyFill="1" applyBorder="1" applyProtection="1"/>
    <xf numFmtId="0" fontId="6" fillId="0" borderId="11" xfId="0" applyFont="1" applyBorder="1" applyAlignment="1" applyProtection="1"/>
    <xf numFmtId="0" fontId="0" fillId="0" borderId="1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7" fillId="0" borderId="1" xfId="0" applyFont="1" applyBorder="1" applyAlignment="1" applyProtection="1">
      <alignment horizontal="right"/>
    </xf>
    <xf numFmtId="0" fontId="0" fillId="0" borderId="10" xfId="0" applyBorder="1" applyProtection="1"/>
    <xf numFmtId="0" fontId="2" fillId="0" borderId="0" xfId="0" applyFont="1" applyFill="1" applyAlignment="1" applyProtection="1">
      <alignment horizontal="center" vertical="center"/>
    </xf>
    <xf numFmtId="0" fontId="2" fillId="5" borderId="2" xfId="0" applyFont="1" applyFill="1" applyBorder="1" applyAlignment="1" applyProtection="1">
      <alignment vertical="center" wrapText="1"/>
    </xf>
    <xf numFmtId="0" fontId="2" fillId="5" borderId="3" xfId="0" applyFont="1" applyFill="1" applyBorder="1" applyAlignment="1" applyProtection="1">
      <alignment horizontal="right" vertical="center" wrapText="1"/>
    </xf>
    <xf numFmtId="0" fontId="3" fillId="5" borderId="3" xfId="0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3" fillId="5" borderId="4" xfId="0" applyFont="1" applyFill="1" applyBorder="1" applyAlignment="1" applyProtection="1">
      <alignment vertical="center" wrapText="1"/>
    </xf>
    <xf numFmtId="0" fontId="3" fillId="5" borderId="3" xfId="0" applyFont="1" applyFill="1" applyBorder="1" applyAlignment="1" applyProtection="1">
      <alignment vertical="center" wrapText="1"/>
    </xf>
    <xf numFmtId="0" fontId="6" fillId="0" borderId="2" xfId="0" applyFont="1" applyFill="1" applyBorder="1" applyAlignment="1" applyProtection="1">
      <alignment vertical="center"/>
    </xf>
    <xf numFmtId="0" fontId="7" fillId="5" borderId="3" xfId="0" applyFont="1" applyFill="1" applyBorder="1" applyAlignment="1" applyProtection="1">
      <alignment vertical="center" wrapText="1"/>
    </xf>
    <xf numFmtId="0" fontId="6" fillId="0" borderId="2" xfId="0" applyFont="1" applyFill="1" applyBorder="1" applyAlignment="1" applyProtection="1">
      <alignment vertical="center" wrapText="1"/>
    </xf>
    <xf numFmtId="0" fontId="2" fillId="5" borderId="8" xfId="0" applyFont="1" applyFill="1" applyBorder="1" applyAlignment="1" applyProtection="1">
      <alignment vertical="center" wrapText="1"/>
    </xf>
    <xf numFmtId="0" fontId="3" fillId="5" borderId="9" xfId="0" applyFont="1" applyFill="1" applyBorder="1" applyAlignment="1" applyProtection="1">
      <alignment vertical="center" wrapText="1"/>
    </xf>
    <xf numFmtId="0" fontId="3" fillId="5" borderId="1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0" fillId="0" borderId="6" xfId="0" applyFill="1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0" fillId="0" borderId="7" xfId="0" applyFill="1" applyBorder="1" applyAlignment="1" applyProtection="1">
      <alignment vertical="center"/>
    </xf>
    <xf numFmtId="0" fontId="10" fillId="0" borderId="8" xfId="0" applyFont="1" applyFill="1" applyBorder="1" applyAlignment="1" applyProtection="1"/>
    <xf numFmtId="0" fontId="51" fillId="0" borderId="1" xfId="0" applyFont="1" applyFill="1" applyBorder="1" applyAlignment="1" applyProtection="1"/>
    <xf numFmtId="0" fontId="51" fillId="0" borderId="8" xfId="0" applyFont="1" applyFill="1" applyBorder="1" applyAlignment="1" applyProtection="1"/>
    <xf numFmtId="0" fontId="54" fillId="0" borderId="9" xfId="0" applyFont="1" applyFill="1" applyBorder="1" applyAlignment="1" applyProtection="1"/>
    <xf numFmtId="0" fontId="17" fillId="0" borderId="1" xfId="0" applyFont="1" applyFill="1" applyBorder="1" applyAlignment="1" applyProtection="1"/>
    <xf numFmtId="0" fontId="52" fillId="0" borderId="1" xfId="0" applyFont="1" applyFill="1" applyBorder="1" applyAlignment="1" applyProtection="1"/>
    <xf numFmtId="0" fontId="52" fillId="0" borderId="8" xfId="0" applyFont="1" applyFill="1" applyBorder="1" applyAlignment="1" applyProtection="1"/>
    <xf numFmtId="0" fontId="10" fillId="0" borderId="11" xfId="0" applyFont="1" applyFill="1" applyBorder="1" applyAlignment="1" applyProtection="1"/>
    <xf numFmtId="0" fontId="52" fillId="0" borderId="0" xfId="0" applyFont="1" applyFill="1" applyBorder="1" applyAlignment="1" applyProtection="1"/>
    <xf numFmtId="0" fontId="52" fillId="0" borderId="11" xfId="0" applyFont="1" applyFill="1" applyBorder="1" applyAlignment="1" applyProtection="1"/>
    <xf numFmtId="0" fontId="54" fillId="0" borderId="10" xfId="0" applyFont="1" applyFill="1" applyBorder="1" applyAlignment="1" applyProtection="1"/>
    <xf numFmtId="0" fontId="0" fillId="0" borderId="0" xfId="0" applyFill="1" applyBorder="1" applyProtection="1"/>
    <xf numFmtId="0" fontId="0" fillId="0" borderId="10" xfId="0" applyFill="1" applyBorder="1" applyProtection="1"/>
    <xf numFmtId="0" fontId="7" fillId="0" borderId="0" xfId="0" applyFont="1" applyFill="1" applyBorder="1" applyAlignment="1" applyProtection="1">
      <alignment vertical="top"/>
    </xf>
    <xf numFmtId="0" fontId="7" fillId="0" borderId="10" xfId="0" applyFont="1" applyFill="1" applyBorder="1" applyAlignment="1" applyProtection="1">
      <alignment vertical="top"/>
    </xf>
    <xf numFmtId="0" fontId="7" fillId="0" borderId="0" xfId="0" applyFont="1" applyFill="1" applyBorder="1" applyAlignment="1" applyProtection="1"/>
    <xf numFmtId="0" fontId="1" fillId="0" borderId="8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9" xfId="0" applyFont="1" applyFill="1" applyBorder="1" applyProtection="1"/>
    <xf numFmtId="0" fontId="1" fillId="0" borderId="1" xfId="0" applyFont="1" applyFill="1" applyBorder="1" applyProtection="1"/>
    <xf numFmtId="0" fontId="4" fillId="0" borderId="1" xfId="0" applyFont="1" applyFill="1" applyBorder="1" applyAlignment="1" applyProtection="1"/>
    <xf numFmtId="0" fontId="2" fillId="0" borderId="8" xfId="0" applyFont="1" applyFill="1" applyBorder="1" applyAlignment="1" applyProtection="1"/>
    <xf numFmtId="0" fontId="1" fillId="0" borderId="1" xfId="0" applyFont="1" applyFill="1" applyBorder="1" applyAlignment="1" applyProtection="1"/>
    <xf numFmtId="0" fontId="1" fillId="0" borderId="1" xfId="0" applyFont="1" applyFill="1" applyBorder="1" applyAlignment="1" applyProtection="1">
      <alignment vertical="center"/>
    </xf>
    <xf numFmtId="0" fontId="0" fillId="0" borderId="9" xfId="0" applyFill="1" applyBorder="1" applyProtection="1"/>
    <xf numFmtId="0" fontId="0" fillId="0" borderId="1" xfId="0" applyFill="1" applyBorder="1" applyProtection="1"/>
    <xf numFmtId="0" fontId="7" fillId="0" borderId="1" xfId="0" applyFont="1" applyFill="1" applyBorder="1" applyAlignment="1" applyProtection="1"/>
    <xf numFmtId="0" fontId="7" fillId="0" borderId="0" xfId="0" applyFont="1" applyFill="1" applyBorder="1" applyAlignment="1" applyProtection="1"/>
    <xf numFmtId="0" fontId="21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left"/>
    </xf>
    <xf numFmtId="0" fontId="20" fillId="0" borderId="0" xfId="0" applyFont="1" applyBorder="1" applyAlignment="1" applyProtection="1">
      <alignment horizontal="center"/>
    </xf>
    <xf numFmtId="0" fontId="35" fillId="0" borderId="2" xfId="0" applyFont="1" applyBorder="1" applyAlignment="1">
      <alignment horizontal="center"/>
    </xf>
    <xf numFmtId="165" fontId="41" fillId="0" borderId="2" xfId="0" applyNumberFormat="1" applyFont="1" applyFill="1" applyBorder="1" applyAlignment="1">
      <alignment horizontal="center" vertical="top"/>
    </xf>
    <xf numFmtId="0" fontId="40" fillId="11" borderId="2" xfId="0" applyFont="1" applyFill="1" applyBorder="1" applyAlignment="1">
      <alignment horizontal="center" vertical="center" wrapText="1"/>
    </xf>
    <xf numFmtId="165" fontId="41" fillId="0" borderId="2" xfId="0" applyNumberFormat="1" applyFont="1" applyBorder="1" applyAlignment="1">
      <alignment horizontal="center" vertical="top"/>
    </xf>
    <xf numFmtId="165" fontId="4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vertical="top" wrapText="1"/>
    </xf>
    <xf numFmtId="0" fontId="41" fillId="0" borderId="2" xfId="0" applyFont="1" applyBorder="1" applyAlignment="1">
      <alignment horizontal="center" vertical="top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/>
    </xf>
    <xf numFmtId="166" fontId="11" fillId="0" borderId="0" xfId="0" applyNumberFormat="1" applyFont="1" applyFill="1" applyBorder="1" applyAlignment="1" applyProtection="1">
      <alignment horizontal="center" vertical="center"/>
    </xf>
    <xf numFmtId="0" fontId="5" fillId="8" borderId="12" xfId="0" applyFont="1" applyFill="1" applyBorder="1" applyAlignment="1" applyProtection="1">
      <alignment horizontal="center" vertical="center"/>
    </xf>
    <xf numFmtId="0" fontId="18" fillId="8" borderId="12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0" fontId="13" fillId="9" borderId="0" xfId="0" applyFont="1" applyFill="1" applyBorder="1" applyAlignment="1" applyProtection="1">
      <alignment horizontal="center" vertical="center"/>
    </xf>
    <xf numFmtId="0" fontId="18" fillId="0" borderId="12" xfId="0" applyFont="1" applyBorder="1" applyAlignment="1" applyProtection="1">
      <alignment horizontal="center" vertical="center" wrapText="1"/>
    </xf>
    <xf numFmtId="0" fontId="26" fillId="9" borderId="0" xfId="0" applyFont="1" applyFill="1" applyBorder="1" applyAlignment="1" applyProtection="1">
      <alignment vertical="center" wrapText="1"/>
    </xf>
    <xf numFmtId="0" fontId="17" fillId="9" borderId="0" xfId="0" applyFont="1" applyFill="1" applyBorder="1" applyAlignment="1" applyProtection="1">
      <alignment vertical="center" wrapText="1"/>
    </xf>
    <xf numFmtId="0" fontId="26" fillId="0" borderId="15" xfId="0" applyFont="1" applyFill="1" applyBorder="1" applyAlignment="1" applyProtection="1">
      <alignment vertical="top" wrapText="1"/>
    </xf>
    <xf numFmtId="0" fontId="18" fillId="0" borderId="15" xfId="0" applyFont="1" applyBorder="1" applyAlignment="1" applyProtection="1">
      <alignment horizontal="center" vertical="center" wrapText="1"/>
    </xf>
    <xf numFmtId="0" fontId="26" fillId="9" borderId="1" xfId="0" applyFont="1" applyFill="1" applyBorder="1" applyAlignment="1" applyProtection="1">
      <alignment vertical="center" wrapText="1"/>
    </xf>
    <xf numFmtId="0" fontId="17" fillId="9" borderId="1" xfId="0" applyFont="1" applyFill="1" applyBorder="1" applyAlignment="1" applyProtection="1">
      <alignment vertical="center" wrapText="1"/>
    </xf>
    <xf numFmtId="0" fontId="13" fillId="9" borderId="1" xfId="0" applyFont="1" applyFill="1" applyBorder="1" applyAlignment="1" applyProtection="1">
      <alignment horizontal="center" vertical="center"/>
    </xf>
    <xf numFmtId="0" fontId="18" fillId="0" borderId="13" xfId="0" applyFont="1" applyBorder="1" applyAlignment="1" applyProtection="1">
      <alignment horizontal="center" vertical="center" wrapText="1"/>
    </xf>
    <xf numFmtId="0" fontId="26" fillId="9" borderId="0" xfId="0" applyFont="1" applyFill="1" applyBorder="1" applyAlignment="1" applyProtection="1">
      <alignment horizontal="left" vertical="top" wrapText="1"/>
    </xf>
    <xf numFmtId="0" fontId="3" fillId="8" borderId="5" xfId="0" applyFont="1" applyFill="1" applyBorder="1" applyAlignment="1" applyProtection="1">
      <alignment vertical="center" wrapText="1"/>
    </xf>
    <xf numFmtId="0" fontId="3" fillId="8" borderId="7" xfId="0" applyFont="1" applyFill="1" applyBorder="1" applyAlignment="1" applyProtection="1">
      <alignment vertical="center" wrapText="1"/>
    </xf>
    <xf numFmtId="0" fontId="29" fillId="0" borderId="0" xfId="0" applyFont="1" applyBorder="1" applyAlignment="1" applyProtection="1">
      <alignment vertical="center"/>
    </xf>
    <xf numFmtId="0" fontId="29" fillId="0" borderId="0" xfId="0" applyFont="1" applyBorder="1" applyAlignment="1" applyProtection="1">
      <alignment horizontal="right" vertical="center"/>
    </xf>
    <xf numFmtId="0" fontId="26" fillId="0" borderId="15" xfId="0" applyFont="1" applyFill="1" applyBorder="1" applyAlignment="1" applyProtection="1">
      <alignment vertical="center" wrapText="1"/>
    </xf>
    <xf numFmtId="0" fontId="6" fillId="5" borderId="3" xfId="0" applyFont="1" applyFill="1" applyBorder="1" applyAlignment="1" applyProtection="1">
      <alignment vertical="top" wrapText="1"/>
    </xf>
    <xf numFmtId="0" fontId="6" fillId="0" borderId="3" xfId="0" quotePrefix="1" applyFont="1" applyFill="1" applyBorder="1" applyAlignment="1" applyProtection="1">
      <alignment horizontal="right" vertical="center" wrapText="1"/>
    </xf>
    <xf numFmtId="0" fontId="6" fillId="0" borderId="3" xfId="0" quotePrefix="1" applyFont="1" applyFill="1" applyBorder="1" applyAlignment="1" applyProtection="1">
      <alignment horizontal="right" vertical="top" wrapText="1"/>
    </xf>
    <xf numFmtId="0" fontId="6" fillId="5" borderId="3" xfId="0" applyFont="1" applyFill="1" applyBorder="1" applyAlignment="1" applyProtection="1">
      <alignment vertical="center" wrapText="1"/>
    </xf>
    <xf numFmtId="0" fontId="35" fillId="0" borderId="0" xfId="0" applyFont="1" applyProtection="1"/>
    <xf numFmtId="0" fontId="35" fillId="0" borderId="11" xfId="0" applyFont="1" applyBorder="1" applyProtection="1"/>
    <xf numFmtId="0" fontId="35" fillId="0" borderId="10" xfId="0" applyFont="1" applyBorder="1" applyProtection="1"/>
    <xf numFmtId="165" fontId="33" fillId="0" borderId="0" xfId="0" applyNumberFormat="1" applyFont="1" applyBorder="1" applyAlignment="1" applyProtection="1">
      <alignment horizontal="center" vertical="center"/>
    </xf>
    <xf numFmtId="0" fontId="35" fillId="0" borderId="0" xfId="0" applyFont="1" applyBorder="1" applyProtection="1"/>
    <xf numFmtId="0" fontId="36" fillId="0" borderId="0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/>
    </xf>
    <xf numFmtId="165" fontId="36" fillId="0" borderId="0" xfId="0" applyNumberFormat="1" applyFont="1" applyBorder="1" applyAlignment="1" applyProtection="1">
      <alignment horizontal="center"/>
    </xf>
    <xf numFmtId="0" fontId="44" fillId="0" borderId="0" xfId="0" applyFont="1" applyBorder="1" applyProtection="1"/>
    <xf numFmtId="165" fontId="41" fillId="0" borderId="11" xfId="0" applyNumberFormat="1" applyFont="1" applyBorder="1" applyAlignment="1" applyProtection="1">
      <alignment horizontal="center" vertical="top"/>
    </xf>
    <xf numFmtId="0" fontId="41" fillId="0" borderId="10" xfId="0" applyFont="1" applyBorder="1" applyAlignment="1" applyProtection="1">
      <alignment vertical="top" wrapText="1"/>
    </xf>
    <xf numFmtId="43" fontId="46" fillId="0" borderId="0" xfId="1" applyFont="1" applyBorder="1" applyAlignment="1" applyProtection="1">
      <alignment horizontal="center"/>
    </xf>
    <xf numFmtId="0" fontId="41" fillId="0" borderId="10" xfId="0" applyFont="1" applyBorder="1" applyAlignment="1" applyProtection="1">
      <alignment vertical="top"/>
    </xf>
    <xf numFmtId="0" fontId="36" fillId="0" borderId="0" xfId="0" applyFont="1" applyBorder="1" applyAlignment="1" applyProtection="1">
      <alignment vertical="center"/>
    </xf>
    <xf numFmtId="165" fontId="41" fillId="0" borderId="11" xfId="0" applyNumberFormat="1" applyFont="1" applyBorder="1" applyAlignment="1" applyProtection="1">
      <alignment horizontal="center" vertical="center"/>
    </xf>
    <xf numFmtId="0" fontId="35" fillId="0" borderId="11" xfId="0" applyFont="1" applyBorder="1" applyAlignment="1" applyProtection="1">
      <alignment horizontal="center"/>
    </xf>
    <xf numFmtId="165" fontId="41" fillId="0" borderId="8" xfId="0" applyNumberFormat="1" applyFont="1" applyBorder="1" applyAlignment="1" applyProtection="1">
      <alignment horizontal="center" vertical="top"/>
    </xf>
    <xf numFmtId="0" fontId="41" fillId="0" borderId="9" xfId="0" applyFont="1" applyBorder="1" applyAlignment="1" applyProtection="1">
      <alignment vertical="top" wrapText="1"/>
    </xf>
    <xf numFmtId="0" fontId="35" fillId="0" borderId="8" xfId="0" applyFont="1" applyBorder="1" applyProtection="1"/>
    <xf numFmtId="0" fontId="35" fillId="0" borderId="9" xfId="0" applyFont="1" applyBorder="1" applyProtection="1"/>
    <xf numFmtId="165" fontId="41" fillId="0" borderId="11" xfId="0" applyNumberFormat="1" applyFont="1" applyFill="1" applyBorder="1" applyAlignment="1" applyProtection="1">
      <alignment horizontal="center" vertical="top"/>
    </xf>
    <xf numFmtId="0" fontId="45" fillId="0" borderId="11" xfId="0" applyFont="1" applyBorder="1" applyAlignment="1" applyProtection="1">
      <alignment vertical="center"/>
    </xf>
    <xf numFmtId="0" fontId="41" fillId="0" borderId="10" xfId="0" applyFont="1" applyBorder="1" applyAlignment="1" applyProtection="1">
      <alignment horizontal="left" vertical="top" wrapText="1"/>
    </xf>
    <xf numFmtId="0" fontId="41" fillId="0" borderId="10" xfId="0" applyFont="1" applyFill="1" applyBorder="1" applyAlignment="1" applyProtection="1">
      <alignment vertical="top" wrapText="1"/>
    </xf>
    <xf numFmtId="165" fontId="41" fillId="0" borderId="8" xfId="0" applyNumberFormat="1" applyFont="1" applyFill="1" applyBorder="1" applyAlignment="1" applyProtection="1">
      <alignment horizontal="center" vertical="top"/>
    </xf>
    <xf numFmtId="0" fontId="41" fillId="0" borderId="9" xfId="0" applyFont="1" applyFill="1" applyBorder="1" applyAlignment="1" applyProtection="1">
      <alignment horizontal="left" vertical="top" wrapText="1"/>
    </xf>
    <xf numFmtId="43" fontId="40" fillId="0" borderId="0" xfId="1" applyFont="1" applyBorder="1" applyAlignment="1" applyProtection="1">
      <alignment horizontal="center" vertical="center"/>
    </xf>
    <xf numFmtId="0" fontId="41" fillId="0" borderId="9" xfId="0" applyFont="1" applyBorder="1" applyAlignment="1" applyProtection="1">
      <alignment horizontal="left" vertical="top" wrapText="1"/>
    </xf>
    <xf numFmtId="165" fontId="41" fillId="0" borderId="0" xfId="0" applyNumberFormat="1" applyFont="1" applyFill="1" applyBorder="1" applyAlignment="1" applyProtection="1">
      <alignment horizontal="center" vertical="top"/>
    </xf>
    <xf numFmtId="0" fontId="41" fillId="0" borderId="0" xfId="0" applyFont="1" applyBorder="1" applyAlignment="1" applyProtection="1">
      <alignment horizontal="left" vertical="top" wrapText="1"/>
    </xf>
    <xf numFmtId="0" fontId="41" fillId="0" borderId="0" xfId="0" applyFont="1" applyBorder="1" applyAlignment="1" applyProtection="1">
      <alignment vertical="top" wrapText="1"/>
    </xf>
    <xf numFmtId="0" fontId="33" fillId="0" borderId="0" xfId="0" applyFont="1" applyBorder="1" applyProtection="1"/>
    <xf numFmtId="0" fontId="36" fillId="0" borderId="0" xfId="0" applyFont="1" applyBorder="1" applyAlignment="1" applyProtection="1"/>
    <xf numFmtId="0" fontId="37" fillId="0" borderId="0" xfId="0" applyFont="1" applyBorder="1" applyAlignment="1" applyProtection="1">
      <alignment horizontal="right" vertical="top"/>
    </xf>
    <xf numFmtId="0" fontId="36" fillId="0" borderId="0" xfId="0" applyFont="1" applyBorder="1" applyAlignment="1" applyProtection="1">
      <alignment vertical="top"/>
    </xf>
    <xf numFmtId="165" fontId="33" fillId="0" borderId="1" xfId="0" applyNumberFormat="1" applyFont="1" applyBorder="1" applyAlignment="1" applyProtection="1">
      <alignment horizontal="center" vertical="center"/>
    </xf>
    <xf numFmtId="0" fontId="63" fillId="0" borderId="1" xfId="0" quotePrefix="1" applyFont="1" applyBorder="1" applyProtection="1"/>
    <xf numFmtId="0" fontId="36" fillId="0" borderId="1" xfId="0" applyFont="1" applyBorder="1" applyAlignment="1" applyProtection="1">
      <alignment horizontal="center" vertical="center"/>
    </xf>
    <xf numFmtId="43" fontId="46" fillId="0" borderId="1" xfId="1" applyFont="1" applyBorder="1" applyAlignment="1" applyProtection="1">
      <alignment horizontal="center"/>
    </xf>
    <xf numFmtId="0" fontId="35" fillId="0" borderId="1" xfId="0" applyFont="1" applyBorder="1" applyProtection="1"/>
    <xf numFmtId="165" fontId="33" fillId="0" borderId="0" xfId="0" applyNumberFormat="1" applyFont="1" applyAlignment="1" applyProtection="1">
      <alignment horizontal="center" vertical="center"/>
    </xf>
    <xf numFmtId="0" fontId="36" fillId="0" borderId="0" xfId="0" applyFont="1" applyAlignment="1" applyProtection="1">
      <alignment horizontal="center" vertical="center"/>
    </xf>
    <xf numFmtId="43" fontId="46" fillId="0" borderId="0" xfId="1" applyFont="1" applyAlignment="1" applyProtection="1">
      <alignment horizontal="center"/>
    </xf>
    <xf numFmtId="0" fontId="63" fillId="0" borderId="0" xfId="0" quotePrefix="1" applyFont="1"/>
    <xf numFmtId="0" fontId="17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right"/>
    </xf>
    <xf numFmtId="0" fontId="25" fillId="0" borderId="0" xfId="0" applyFont="1" applyFill="1" applyBorder="1" applyAlignment="1" applyProtection="1"/>
    <xf numFmtId="0" fontId="14" fillId="0" borderId="0" xfId="0" applyFont="1" applyFill="1" applyBorder="1" applyAlignment="1" applyProtection="1"/>
    <xf numFmtId="0" fontId="25" fillId="0" borderId="0" xfId="0" applyFont="1" applyFill="1" applyBorder="1" applyAlignment="1" applyProtection="1">
      <alignment vertical="center"/>
    </xf>
    <xf numFmtId="0" fontId="37" fillId="0" borderId="0" xfId="0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34" fillId="0" borderId="0" xfId="0" quotePrefix="1" applyFont="1" applyFill="1" applyBorder="1" applyAlignment="1" applyProtection="1">
      <alignment horizontal="center"/>
    </xf>
    <xf numFmtId="0" fontId="60" fillId="3" borderId="15" xfId="0" applyFont="1" applyFill="1" applyBorder="1" applyAlignment="1" applyProtection="1">
      <alignment horizontal="center" vertical="center" wrapText="1"/>
    </xf>
    <xf numFmtId="0" fontId="34" fillId="0" borderId="15" xfId="0" quotePrefix="1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/>
    </xf>
    <xf numFmtId="0" fontId="29" fillId="0" borderId="0" xfId="0" applyFont="1" applyBorder="1" applyAlignment="1" applyProtection="1"/>
    <xf numFmtId="0" fontId="0" fillId="0" borderId="0" xfId="0" applyAlignment="1" applyProtection="1">
      <alignment horizontal="center" vertical="top"/>
    </xf>
    <xf numFmtId="0" fontId="0" fillId="0" borderId="0" xfId="0" applyAlignment="1" applyProtection="1">
      <alignment vertical="top"/>
    </xf>
    <xf numFmtId="0" fontId="12" fillId="0" borderId="0" xfId="0" applyFont="1" applyBorder="1" applyAlignment="1" applyProtection="1">
      <alignment vertical="top"/>
    </xf>
    <xf numFmtId="0" fontId="25" fillId="0" borderId="0" xfId="0" applyFont="1" applyFill="1" applyBorder="1" applyAlignment="1" applyProtection="1">
      <alignment horizontal="center" vertical="top"/>
    </xf>
    <xf numFmtId="0" fontId="41" fillId="0" borderId="0" xfId="0" applyFont="1" applyAlignment="1" applyProtection="1">
      <alignment horizontal="center" vertical="top"/>
    </xf>
    <xf numFmtId="0" fontId="34" fillId="0" borderId="0" xfId="0" applyFont="1" applyBorder="1" applyProtection="1"/>
    <xf numFmtId="0" fontId="34" fillId="0" borderId="0" xfId="0" applyFont="1" applyProtection="1"/>
    <xf numFmtId="165" fontId="43" fillId="0" borderId="0" xfId="0" applyNumberFormat="1" applyFont="1" applyBorder="1" applyAlignment="1" applyProtection="1">
      <alignment vertical="center"/>
    </xf>
    <xf numFmtId="0" fontId="0" fillId="0" borderId="0" xfId="0" applyBorder="1" applyAlignment="1" applyProtection="1"/>
    <xf numFmtId="0" fontId="41" fillId="0" borderId="0" xfId="0" applyFont="1" applyBorder="1" applyAlignment="1" applyProtection="1">
      <alignment vertical="top"/>
    </xf>
    <xf numFmtId="0" fontId="20" fillId="0" borderId="0" xfId="0" applyFont="1" applyBorder="1" applyAlignment="1" applyProtection="1"/>
    <xf numFmtId="0" fontId="8" fillId="0" borderId="0" xfId="0" applyFont="1" applyBorder="1" applyAlignment="1" applyProtection="1"/>
    <xf numFmtId="0" fontId="11" fillId="0" borderId="0" xfId="0" applyFont="1" applyBorder="1" applyAlignment="1" applyProtection="1">
      <alignment horizontal="right"/>
    </xf>
    <xf numFmtId="0" fontId="11" fillId="0" borderId="0" xfId="0" quotePrefix="1" applyFont="1" applyBorder="1" applyAlignment="1" applyProtection="1">
      <alignment horizontal="center"/>
    </xf>
    <xf numFmtId="0" fontId="12" fillId="0" borderId="0" xfId="0" applyFont="1" applyFill="1" applyBorder="1" applyAlignment="1" applyProtection="1"/>
    <xf numFmtId="0" fontId="34" fillId="0" borderId="0" xfId="0" quotePrefix="1" applyFont="1" applyFill="1" applyBorder="1" applyAlignment="1" applyProtection="1">
      <alignment horizontal="center" vertical="top"/>
    </xf>
    <xf numFmtId="0" fontId="41" fillId="0" borderId="0" xfId="0" applyFont="1" applyBorder="1" applyAlignment="1" applyProtection="1">
      <alignment vertical="center"/>
    </xf>
    <xf numFmtId="0" fontId="12" fillId="5" borderId="3" xfId="0" applyFont="1" applyFill="1" applyBorder="1" applyAlignment="1" applyProtection="1"/>
    <xf numFmtId="0" fontId="10" fillId="5" borderId="6" xfId="0" applyFont="1" applyFill="1" applyBorder="1" applyAlignment="1" applyProtection="1">
      <alignment horizontal="right"/>
    </xf>
    <xf numFmtId="0" fontId="12" fillId="5" borderId="6" xfId="0" applyFont="1" applyFill="1" applyBorder="1" applyAlignment="1" applyProtection="1"/>
    <xf numFmtId="0" fontId="25" fillId="5" borderId="3" xfId="0" applyFont="1" applyFill="1" applyBorder="1" applyAlignment="1" applyProtection="1"/>
    <xf numFmtId="0" fontId="10" fillId="5" borderId="0" xfId="0" applyFont="1" applyFill="1" applyBorder="1" applyAlignment="1" applyProtection="1">
      <alignment horizontal="right"/>
    </xf>
    <xf numFmtId="0" fontId="25" fillId="5" borderId="0" xfId="0" applyFont="1" applyFill="1" applyBorder="1" applyAlignment="1" applyProtection="1"/>
    <xf numFmtId="0" fontId="14" fillId="5" borderId="3" xfId="0" applyFont="1" applyFill="1" applyBorder="1" applyAlignment="1" applyProtection="1"/>
    <xf numFmtId="0" fontId="25" fillId="5" borderId="0" xfId="0" applyFont="1" applyFill="1" applyBorder="1" applyAlignment="1" applyProtection="1">
      <alignment vertical="center"/>
    </xf>
    <xf numFmtId="0" fontId="14" fillId="5" borderId="0" xfId="0" applyFont="1" applyFill="1" applyBorder="1" applyAlignment="1" applyProtection="1"/>
    <xf numFmtId="0" fontId="1" fillId="5" borderId="1" xfId="0" applyFont="1" applyFill="1" applyBorder="1" applyAlignment="1" applyProtection="1">
      <alignment horizontal="center" vertical="center"/>
    </xf>
    <xf numFmtId="0" fontId="14" fillId="8" borderId="15" xfId="0" applyFont="1" applyFill="1" applyBorder="1" applyAlignment="1" applyProtection="1">
      <alignment horizontal="center" vertical="center" wrapText="1"/>
    </xf>
    <xf numFmtId="0" fontId="10" fillId="0" borderId="2" xfId="0" applyFont="1" applyBorder="1" applyAlignment="1" applyProtection="1">
      <alignment horizontal="left" vertical="top" wrapText="1"/>
    </xf>
    <xf numFmtId="0" fontId="41" fillId="0" borderId="0" xfId="0" applyFont="1" applyProtection="1"/>
    <xf numFmtId="0" fontId="23" fillId="0" borderId="0" xfId="0" applyFont="1" applyFill="1" applyBorder="1" applyAlignment="1" applyProtection="1"/>
    <xf numFmtId="0" fontId="67" fillId="0" borderId="0" xfId="0" applyFont="1" applyProtection="1"/>
    <xf numFmtId="0" fontId="61" fillId="0" borderId="0" xfId="0" applyFont="1" applyBorder="1" applyAlignment="1" applyProtection="1"/>
    <xf numFmtId="0" fontId="17" fillId="0" borderId="6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0" fontId="5" fillId="6" borderId="11" xfId="0" applyFont="1" applyFill="1" applyBorder="1" applyAlignment="1" applyProtection="1">
      <alignment horizontal="center" vertical="center" wrapText="1"/>
    </xf>
    <xf numFmtId="0" fontId="17" fillId="0" borderId="7" xfId="0" applyFont="1" applyBorder="1" applyAlignment="1" applyProtection="1">
      <alignment horizontal="left" vertical="top" wrapText="1"/>
    </xf>
    <xf numFmtId="0" fontId="17" fillId="0" borderId="10" xfId="0" applyFont="1" applyBorder="1" applyAlignment="1" applyProtection="1">
      <alignment horizontal="left" vertical="top" wrapText="1"/>
    </xf>
    <xf numFmtId="0" fontId="17" fillId="0" borderId="9" xfId="0" applyFont="1" applyBorder="1" applyAlignment="1" applyProtection="1">
      <alignment horizontal="left" vertical="top" wrapText="1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5" fillId="6" borderId="11" xfId="0" quotePrefix="1" applyFont="1" applyFill="1" applyBorder="1" applyAlignment="1" applyProtection="1">
      <alignment horizontal="center" vertical="top" wrapText="1"/>
    </xf>
    <xf numFmtId="0" fontId="36" fillId="0" borderId="0" xfId="0" applyFont="1" applyBorder="1" applyAlignment="1" applyProtection="1">
      <alignment horizontal="center" vertical="center"/>
    </xf>
    <xf numFmtId="0" fontId="17" fillId="0" borderId="5" xfId="0" quotePrefix="1" applyFont="1" applyBorder="1" applyAlignment="1" applyProtection="1">
      <alignment horizontal="right" vertical="top" wrapText="1"/>
    </xf>
    <xf numFmtId="0" fontId="17" fillId="0" borderId="0" xfId="0" quotePrefix="1" applyFont="1" applyBorder="1" applyAlignment="1" applyProtection="1">
      <alignment horizontal="right" vertical="top" wrapText="1"/>
    </xf>
    <xf numFmtId="0" fontId="18" fillId="0" borderId="12" xfId="0" applyFont="1" applyBorder="1" applyAlignment="1" applyProtection="1">
      <alignment vertical="center" wrapText="1"/>
    </xf>
    <xf numFmtId="0" fontId="18" fillId="0" borderId="13" xfId="0" applyFont="1" applyBorder="1" applyAlignment="1" applyProtection="1">
      <alignment vertical="center" wrapText="1"/>
    </xf>
    <xf numFmtId="0" fontId="18" fillId="0" borderId="14" xfId="0" applyFont="1" applyBorder="1" applyAlignment="1" applyProtection="1">
      <alignment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7" fillId="0" borderId="5" xfId="0" applyFont="1" applyBorder="1" applyAlignment="1" applyProtection="1">
      <alignment horizontal="left" vertical="top" wrapText="1"/>
    </xf>
    <xf numFmtId="0" fontId="17" fillId="0" borderId="11" xfId="0" quotePrefix="1" applyFont="1" applyBorder="1" applyAlignment="1" applyProtection="1">
      <alignment horizontal="right" vertical="top" wrapText="1"/>
    </xf>
    <xf numFmtId="0" fontId="17" fillId="0" borderId="8" xfId="0" quotePrefix="1" applyFont="1" applyBorder="1" applyAlignment="1" applyProtection="1">
      <alignment horizontal="right" vertical="top" wrapText="1"/>
    </xf>
    <xf numFmtId="0" fontId="17" fillId="0" borderId="11" xfId="0" applyFont="1" applyBorder="1" applyAlignment="1" applyProtection="1">
      <alignment horizontal="left" vertical="top" wrapText="1"/>
    </xf>
    <xf numFmtId="0" fontId="18" fillId="0" borderId="8" xfId="0" applyFont="1" applyFill="1" applyBorder="1" applyAlignment="1" applyProtection="1">
      <alignment horizontal="center" vertical="center" wrapText="1"/>
    </xf>
    <xf numFmtId="0" fontId="18" fillId="0" borderId="5" xfId="0" applyFont="1" applyBorder="1" applyAlignment="1" applyProtection="1">
      <alignment horizontal="center" vertical="center" wrapText="1"/>
    </xf>
    <xf numFmtId="0" fontId="18" fillId="0" borderId="5" xfId="0" applyFont="1" applyFill="1" applyBorder="1" applyAlignment="1" applyProtection="1">
      <alignment horizontal="center" vertical="center" wrapText="1"/>
    </xf>
    <xf numFmtId="0" fontId="18" fillId="0" borderId="11" xfId="0" applyFont="1" applyFill="1" applyBorder="1" applyAlignment="1" applyProtection="1">
      <alignment horizontal="center" vertical="center" wrapText="1"/>
    </xf>
    <xf numFmtId="0" fontId="26" fillId="15" borderId="12" xfId="0" applyFont="1" applyFill="1" applyBorder="1" applyAlignment="1" applyProtection="1">
      <alignment vertical="center" wrapText="1"/>
    </xf>
    <xf numFmtId="0" fontId="26" fillId="0" borderId="0" xfId="0" applyFont="1" applyFill="1" applyBorder="1" applyAlignment="1" applyProtection="1">
      <alignment horizontal="left" vertical="top" wrapText="1"/>
      <protection locked="0"/>
    </xf>
    <xf numFmtId="0" fontId="26" fillId="0" borderId="5" xfId="0" applyFont="1" applyFill="1" applyBorder="1" applyAlignment="1" applyProtection="1">
      <alignment horizontal="left" vertical="top" wrapText="1"/>
      <protection locked="0"/>
    </xf>
    <xf numFmtId="0" fontId="26" fillId="0" borderId="6" xfId="0" applyFont="1" applyFill="1" applyBorder="1" applyAlignment="1" applyProtection="1">
      <alignment horizontal="left" vertical="top" wrapText="1"/>
      <protection locked="0"/>
    </xf>
    <xf numFmtId="0" fontId="26" fillId="0" borderId="7" xfId="0" applyFont="1" applyFill="1" applyBorder="1" applyAlignment="1" applyProtection="1">
      <alignment horizontal="left" vertical="top" wrapText="1"/>
      <protection locked="0"/>
    </xf>
    <xf numFmtId="0" fontId="26" fillId="0" borderId="11" xfId="0" applyFont="1" applyFill="1" applyBorder="1" applyAlignment="1" applyProtection="1">
      <alignment horizontal="left" vertical="top" wrapText="1"/>
      <protection locked="0"/>
    </xf>
    <xf numFmtId="0" fontId="26" fillId="0" borderId="10" xfId="0" applyFont="1" applyFill="1" applyBorder="1" applyAlignment="1" applyProtection="1">
      <alignment horizontal="left" vertical="top" wrapText="1"/>
      <protection locked="0"/>
    </xf>
    <xf numFmtId="0" fontId="26" fillId="0" borderId="8" xfId="0" applyFont="1" applyFill="1" applyBorder="1" applyAlignment="1" applyProtection="1">
      <alignment vertical="center" wrapText="1"/>
    </xf>
    <xf numFmtId="0" fontId="26" fillId="0" borderId="1" xfId="0" applyFont="1" applyFill="1" applyBorder="1" applyAlignment="1" applyProtection="1">
      <alignment vertical="center" wrapText="1"/>
    </xf>
    <xf numFmtId="0" fontId="26" fillId="0" borderId="9" xfId="0" applyFont="1" applyFill="1" applyBorder="1" applyAlignment="1" applyProtection="1">
      <alignment vertical="center" wrapText="1"/>
    </xf>
    <xf numFmtId="0" fontId="26" fillId="0" borderId="5" xfId="0" applyFont="1" applyFill="1" applyBorder="1" applyAlignment="1" applyProtection="1">
      <alignment vertical="center" wrapText="1"/>
    </xf>
    <xf numFmtId="0" fontId="26" fillId="0" borderId="7" xfId="0" applyFont="1" applyFill="1" applyBorder="1" applyAlignment="1" applyProtection="1">
      <alignment vertical="center" wrapText="1"/>
    </xf>
    <xf numFmtId="0" fontId="26" fillId="0" borderId="11" xfId="0" applyFont="1" applyFill="1" applyBorder="1" applyAlignment="1" applyProtection="1">
      <alignment vertical="center" wrapText="1"/>
    </xf>
    <xf numFmtId="0" fontId="26" fillId="0" borderId="10" xfId="0" applyFont="1" applyFill="1" applyBorder="1" applyAlignment="1" applyProtection="1">
      <alignment vertical="center" wrapText="1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5" fillId="6" borderId="11" xfId="0" quotePrefix="1" applyFont="1" applyFill="1" applyBorder="1" applyAlignment="1" applyProtection="1">
      <alignment horizontal="center" vertical="top" wrapText="1"/>
    </xf>
    <xf numFmtId="0" fontId="17" fillId="0" borderId="7" xfId="0" applyFont="1" applyBorder="1" applyAlignment="1" applyProtection="1">
      <alignment horizontal="left" vertical="top" wrapText="1"/>
    </xf>
    <xf numFmtId="0" fontId="17" fillId="0" borderId="10" xfId="0" applyFont="1" applyBorder="1" applyAlignment="1" applyProtection="1">
      <alignment horizontal="left" vertical="top" wrapText="1"/>
    </xf>
    <xf numFmtId="0" fontId="17" fillId="0" borderId="9" xfId="0" applyFont="1" applyBorder="1" applyAlignment="1" applyProtection="1">
      <alignment horizontal="left" vertical="top" wrapText="1"/>
    </xf>
    <xf numFmtId="0" fontId="5" fillId="6" borderId="11" xfId="0" applyFont="1" applyFill="1" applyBorder="1" applyAlignment="1" applyProtection="1">
      <alignment horizontal="center" vertical="center" wrapText="1"/>
    </xf>
    <xf numFmtId="0" fontId="17" fillId="0" borderId="6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0" fontId="17" fillId="0" borderId="11" xfId="0" quotePrefix="1" applyFont="1" applyBorder="1" applyAlignment="1" applyProtection="1">
      <alignment horizontal="right" vertical="top" wrapText="1"/>
    </xf>
    <xf numFmtId="0" fontId="17" fillId="0" borderId="8" xfId="0" quotePrefix="1" applyFont="1" applyBorder="1" applyAlignment="1" applyProtection="1">
      <alignment horizontal="right" vertical="top" wrapText="1"/>
    </xf>
    <xf numFmtId="0" fontId="0" fillId="0" borderId="0" xfId="0" applyAlignment="1" applyProtection="1">
      <alignment horizontal="center" vertical="center"/>
    </xf>
    <xf numFmtId="0" fontId="14" fillId="2" borderId="15" xfId="0" applyFont="1" applyFill="1" applyBorder="1" applyAlignment="1" applyProtection="1">
      <alignment horizontal="center" vertical="center" wrapText="1"/>
    </xf>
    <xf numFmtId="0" fontId="30" fillId="3" borderId="15" xfId="0" applyFont="1" applyFill="1" applyBorder="1" applyAlignment="1" applyProtection="1">
      <alignment horizontal="center" vertical="center" wrapText="1"/>
    </xf>
    <xf numFmtId="0" fontId="11" fillId="3" borderId="15" xfId="0" applyFont="1" applyFill="1" applyBorder="1" applyAlignment="1" applyProtection="1">
      <alignment horizontal="center" vertical="center" wrapText="1"/>
    </xf>
    <xf numFmtId="0" fontId="63" fillId="0" borderId="0" xfId="0" quotePrefix="1" applyFont="1" applyBorder="1" applyProtection="1"/>
    <xf numFmtId="0" fontId="17" fillId="0" borderId="15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4" xfId="0" applyFont="1" applyBorder="1" applyAlignment="1" applyProtection="1">
      <alignment horizontal="center" vertical="center" wrapText="1"/>
    </xf>
    <xf numFmtId="0" fontId="18" fillId="0" borderId="13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37" fillId="12" borderId="12" xfId="0" applyFont="1" applyFill="1" applyBorder="1" applyAlignment="1" applyProtection="1">
      <alignment horizontal="center" vertical="center" wrapText="1"/>
    </xf>
    <xf numFmtId="0" fontId="71" fillId="12" borderId="12" xfId="0" applyFont="1" applyFill="1" applyBorder="1" applyAlignment="1" applyProtection="1">
      <alignment horizontal="center" vertical="center" wrapText="1"/>
    </xf>
    <xf numFmtId="0" fontId="26" fillId="0" borderId="15" xfId="0" applyFont="1" applyBorder="1" applyAlignment="1" applyProtection="1">
      <alignment vertical="top" wrapText="1"/>
      <protection locked="0"/>
    </xf>
    <xf numFmtId="0" fontId="26" fillId="0" borderId="15" xfId="0" applyFont="1" applyFill="1" applyBorder="1" applyAlignment="1" applyProtection="1">
      <alignment horizontal="left" vertical="top" wrapText="1"/>
      <protection locked="0"/>
    </xf>
    <xf numFmtId="0" fontId="26" fillId="0" borderId="15" xfId="0" applyFont="1" applyFill="1" applyBorder="1" applyAlignment="1" applyProtection="1">
      <alignment vertical="top" wrapText="1"/>
      <protection locked="0"/>
    </xf>
    <xf numFmtId="0" fontId="5" fillId="6" borderId="8" xfId="0" quotePrefix="1" applyFont="1" applyFill="1" applyBorder="1" applyAlignment="1" applyProtection="1">
      <alignment vertical="top" wrapText="1"/>
    </xf>
    <xf numFmtId="0" fontId="18" fillId="0" borderId="15" xfId="0" applyFont="1" applyFill="1" applyBorder="1" applyAlignment="1" applyProtection="1">
      <alignment vertical="center" wrapText="1"/>
      <protection locked="0"/>
    </xf>
    <xf numFmtId="0" fontId="18" fillId="0" borderId="15" xfId="0" applyFont="1" applyFill="1" applyBorder="1" applyAlignment="1" applyProtection="1">
      <alignment horizontal="center" vertical="center" wrapText="1"/>
      <protection locked="0"/>
    </xf>
    <xf numFmtId="0" fontId="26" fillId="0" borderId="15" xfId="0" applyFont="1" applyFill="1" applyBorder="1" applyAlignment="1" applyProtection="1">
      <alignment vertical="center" wrapText="1"/>
      <protection locked="0"/>
    </xf>
    <xf numFmtId="0" fontId="21" fillId="0" borderId="0" xfId="0" applyFont="1" applyBorder="1" applyAlignment="1" applyProtection="1">
      <alignment horizontal="right" vertical="center"/>
    </xf>
    <xf numFmtId="0" fontId="56" fillId="0" borderId="0" xfId="0" applyFont="1" applyFill="1" applyBorder="1" applyAlignment="1" applyProtection="1">
      <alignment horizontal="center" vertical="top"/>
    </xf>
    <xf numFmtId="0" fontId="62" fillId="0" borderId="0" xfId="0" applyFont="1" applyBorder="1" applyAlignment="1" applyProtection="1">
      <alignment horizontal="center" vertical="center"/>
    </xf>
    <xf numFmtId="0" fontId="64" fillId="0" borderId="0" xfId="0" quotePrefix="1" applyFont="1" applyBorder="1" applyAlignment="1" applyProtection="1">
      <alignment horizontal="left" vertical="center"/>
    </xf>
    <xf numFmtId="0" fontId="64" fillId="0" borderId="0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/>
    <xf numFmtId="0" fontId="54" fillId="0" borderId="6" xfId="0" applyFont="1" applyFill="1" applyBorder="1" applyAlignment="1" applyProtection="1">
      <alignment horizontal="center" vertical="top" wrapText="1"/>
    </xf>
    <xf numFmtId="0" fontId="54" fillId="0" borderId="7" xfId="0" applyFont="1" applyFill="1" applyBorder="1" applyAlignment="1" applyProtection="1">
      <alignment horizontal="center" vertical="top" wrapText="1"/>
    </xf>
    <xf numFmtId="0" fontId="54" fillId="0" borderId="0" xfId="0" applyFont="1" applyFill="1" applyBorder="1" applyAlignment="1" applyProtection="1">
      <alignment horizontal="center" vertical="top" wrapText="1"/>
    </xf>
    <xf numFmtId="0" fontId="54" fillId="0" borderId="10" xfId="0" applyFont="1" applyFill="1" applyBorder="1" applyAlignment="1" applyProtection="1">
      <alignment horizontal="center" vertical="top" wrapText="1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left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0" fillId="0" borderId="5" xfId="0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56" fillId="0" borderId="0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 vertical="center"/>
    </xf>
    <xf numFmtId="0" fontId="0" fillId="2" borderId="6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 applyProtection="1">
      <alignment horizontal="left" vertical="center" wrapText="1"/>
    </xf>
    <xf numFmtId="0" fontId="7" fillId="5" borderId="1" xfId="0" applyFont="1" applyFill="1" applyBorder="1" applyAlignment="1" applyProtection="1">
      <alignment horizontal="right" vertical="center" wrapText="1"/>
    </xf>
    <xf numFmtId="0" fontId="7" fillId="5" borderId="3" xfId="0" applyFont="1" applyFill="1" applyBorder="1" applyAlignment="1" applyProtection="1">
      <alignment horizontal="right" vertical="center" wrapText="1"/>
    </xf>
    <xf numFmtId="0" fontId="7" fillId="0" borderId="0" xfId="0" applyFont="1" applyFill="1" applyBorder="1" applyAlignment="1" applyProtection="1"/>
    <xf numFmtId="0" fontId="7" fillId="0" borderId="10" xfId="0" applyFont="1" applyFill="1" applyBorder="1" applyAlignment="1" applyProtection="1"/>
    <xf numFmtId="0" fontId="55" fillId="10" borderId="2" xfId="0" applyFont="1" applyFill="1" applyBorder="1" applyAlignment="1" applyProtection="1">
      <alignment horizontal="center" vertical="center" wrapText="1"/>
    </xf>
    <xf numFmtId="0" fontId="55" fillId="10" borderId="3" xfId="0" applyFont="1" applyFill="1" applyBorder="1" applyAlignment="1" applyProtection="1">
      <alignment horizontal="center" vertical="center" wrapText="1"/>
    </xf>
    <xf numFmtId="0" fontId="55" fillId="10" borderId="4" xfId="0" applyFont="1" applyFill="1" applyBorder="1" applyAlignment="1" applyProtection="1">
      <alignment horizontal="center" vertical="center" wrapText="1"/>
    </xf>
    <xf numFmtId="0" fontId="57" fillId="3" borderId="2" xfId="0" applyFont="1" applyFill="1" applyBorder="1" applyAlignment="1" applyProtection="1">
      <alignment horizontal="center" vertical="center" wrapText="1"/>
    </xf>
    <xf numFmtId="0" fontId="57" fillId="3" borderId="3" xfId="0" applyFont="1" applyFill="1" applyBorder="1" applyAlignment="1" applyProtection="1">
      <alignment horizontal="center" vertical="center" wrapText="1"/>
    </xf>
    <xf numFmtId="0" fontId="57" fillId="3" borderId="4" xfId="0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58" fillId="0" borderId="3" xfId="0" applyFont="1" applyFill="1" applyBorder="1" applyAlignment="1" applyProtection="1">
      <alignment horizontal="left" vertical="top"/>
      <protection locked="0"/>
    </xf>
    <xf numFmtId="0" fontId="58" fillId="0" borderId="4" xfId="0" applyFont="1" applyFill="1" applyBorder="1" applyAlignment="1" applyProtection="1">
      <alignment horizontal="left" vertical="top"/>
      <protection locked="0"/>
    </xf>
    <xf numFmtId="0" fontId="37" fillId="2" borderId="1" xfId="0" applyFont="1" applyFill="1" applyBorder="1" applyAlignment="1" applyProtection="1">
      <protection locked="0"/>
    </xf>
    <xf numFmtId="0" fontId="45" fillId="2" borderId="3" xfId="0" applyFont="1" applyFill="1" applyBorder="1" applyAlignment="1" applyProtection="1">
      <protection locked="0"/>
    </xf>
    <xf numFmtId="0" fontId="10" fillId="0" borderId="5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0" fillId="0" borderId="7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10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0" fontId="53" fillId="0" borderId="6" xfId="0" applyFont="1" applyBorder="1" applyAlignment="1" applyProtection="1">
      <alignment horizontal="center" vertical="center"/>
    </xf>
    <xf numFmtId="0" fontId="53" fillId="0" borderId="0" xfId="0" applyFont="1" applyBorder="1" applyAlignment="1" applyProtection="1">
      <alignment horizontal="center" vertical="center"/>
    </xf>
    <xf numFmtId="0" fontId="53" fillId="0" borderId="1" xfId="0" applyFont="1" applyBorder="1" applyAlignment="1" applyProtection="1">
      <alignment horizontal="center" vertical="center"/>
    </xf>
    <xf numFmtId="0" fontId="17" fillId="0" borderId="1" xfId="0" applyFont="1" applyFill="1" applyBorder="1" applyAlignment="1" applyProtection="1"/>
    <xf numFmtId="0" fontId="17" fillId="0" borderId="9" xfId="0" applyFont="1" applyFill="1" applyBorder="1" applyAlignment="1" applyProtection="1"/>
    <xf numFmtId="0" fontId="17" fillId="0" borderId="3" xfId="0" applyFont="1" applyFill="1" applyBorder="1" applyAlignment="1" applyProtection="1"/>
    <xf numFmtId="0" fontId="17" fillId="0" borderId="4" xfId="0" applyFont="1" applyFill="1" applyBorder="1" applyAlignment="1" applyProtection="1"/>
    <xf numFmtId="0" fontId="7" fillId="5" borderId="3" xfId="0" applyFont="1" applyFill="1" applyBorder="1" applyAlignment="1" applyProtection="1">
      <alignment horizontal="right" vertical="top" wrapText="1"/>
    </xf>
    <xf numFmtId="0" fontId="7" fillId="0" borderId="1" xfId="0" applyFont="1" applyFill="1" applyBorder="1" applyAlignment="1" applyProtection="1"/>
    <xf numFmtId="0" fontId="54" fillId="0" borderId="1" xfId="0" applyFont="1" applyFill="1" applyBorder="1" applyAlignment="1" applyProtection="1"/>
    <xf numFmtId="0" fontId="54" fillId="0" borderId="9" xfId="0" applyFont="1" applyFill="1" applyBorder="1" applyAlignment="1" applyProtection="1"/>
    <xf numFmtId="0" fontId="54" fillId="0" borderId="3" xfId="0" applyFont="1" applyFill="1" applyBorder="1" applyAlignment="1" applyProtection="1"/>
    <xf numFmtId="0" fontId="54" fillId="0" borderId="4" xfId="0" applyFont="1" applyFill="1" applyBorder="1" applyAlignment="1" applyProtection="1"/>
    <xf numFmtId="0" fontId="58" fillId="0" borderId="3" xfId="0" applyFont="1" applyFill="1" applyBorder="1" applyAlignment="1" applyProtection="1">
      <alignment horizontal="left" vertical="center" wrapText="1"/>
      <protection locked="0"/>
    </xf>
    <xf numFmtId="0" fontId="58" fillId="0" borderId="4" xfId="0" applyFont="1" applyFill="1" applyBorder="1" applyAlignment="1" applyProtection="1">
      <alignment horizontal="left" vertical="center" wrapText="1"/>
      <protection locked="0"/>
    </xf>
    <xf numFmtId="0" fontId="58" fillId="0" borderId="3" xfId="0" applyFont="1" applyFill="1" applyBorder="1" applyAlignment="1" applyProtection="1">
      <alignment horizontal="left" vertical="top" wrapText="1"/>
      <protection locked="0"/>
    </xf>
    <xf numFmtId="0" fontId="58" fillId="0" borderId="4" xfId="0" applyFont="1" applyFill="1" applyBorder="1" applyAlignment="1" applyProtection="1">
      <alignment horizontal="left" vertical="top" wrapText="1"/>
      <protection locked="0"/>
    </xf>
    <xf numFmtId="0" fontId="7" fillId="0" borderId="9" xfId="0" applyFont="1" applyFill="1" applyBorder="1" applyAlignment="1" applyProtection="1"/>
    <xf numFmtId="0" fontId="58" fillId="2" borderId="1" xfId="0" applyFont="1" applyFill="1" applyBorder="1" applyAlignment="1" applyProtection="1">
      <alignment horizontal="left"/>
      <protection locked="0"/>
    </xf>
    <xf numFmtId="0" fontId="58" fillId="2" borderId="1" xfId="0" quotePrefix="1" applyFont="1" applyFill="1" applyBorder="1" applyAlignment="1" applyProtection="1">
      <alignment horizontal="left"/>
      <protection locked="0"/>
    </xf>
    <xf numFmtId="0" fontId="7" fillId="2" borderId="0" xfId="0" applyFont="1" applyFill="1" applyBorder="1" applyAlignment="1" applyProtection="1">
      <alignment horizontal="left"/>
    </xf>
    <xf numFmtId="0" fontId="0" fillId="0" borderId="0" xfId="0" applyBorder="1" applyAlignment="1" applyProtection="1">
      <alignment horizontal="center" vertical="center"/>
    </xf>
    <xf numFmtId="166" fontId="11" fillId="0" borderId="15" xfId="0" applyNumberFormat="1" applyFont="1" applyBorder="1" applyAlignment="1" applyProtection="1">
      <alignment horizontal="center" vertical="center"/>
    </xf>
    <xf numFmtId="0" fontId="5" fillId="6" borderId="5" xfId="0" quotePrefix="1" applyFont="1" applyFill="1" applyBorder="1" applyAlignment="1" applyProtection="1">
      <alignment horizontal="center" vertical="top" wrapText="1"/>
    </xf>
    <xf numFmtId="0" fontId="5" fillId="6" borderId="11" xfId="0" quotePrefix="1" applyFont="1" applyFill="1" applyBorder="1" applyAlignment="1" applyProtection="1">
      <alignment horizontal="center" vertical="top" wrapText="1"/>
    </xf>
    <xf numFmtId="0" fontId="14" fillId="0" borderId="6" xfId="0" quotePrefix="1" applyFont="1" applyBorder="1" applyAlignment="1" applyProtection="1">
      <alignment horizontal="center" vertical="top"/>
    </xf>
    <xf numFmtId="0" fontId="14" fillId="0" borderId="0" xfId="0" applyFont="1" applyBorder="1" applyAlignment="1" applyProtection="1">
      <alignment horizontal="center" vertical="top"/>
    </xf>
    <xf numFmtId="0" fontId="14" fillId="0" borderId="1" xfId="0" applyFont="1" applyBorder="1" applyAlignment="1" applyProtection="1">
      <alignment horizontal="center" vertical="top"/>
    </xf>
    <xf numFmtId="0" fontId="17" fillId="0" borderId="7" xfId="0" applyFont="1" applyBorder="1" applyAlignment="1" applyProtection="1">
      <alignment horizontal="left" vertical="top" wrapText="1"/>
    </xf>
    <xf numFmtId="0" fontId="17" fillId="0" borderId="10" xfId="0" applyFont="1" applyBorder="1" applyAlignment="1" applyProtection="1">
      <alignment horizontal="left" vertical="top" wrapText="1"/>
    </xf>
    <xf numFmtId="0" fontId="17" fillId="0" borderId="9" xfId="0" applyFont="1" applyBorder="1" applyAlignment="1" applyProtection="1">
      <alignment horizontal="left" vertical="top" wrapText="1"/>
    </xf>
    <xf numFmtId="17" fontId="17" fillId="0" borderId="14" xfId="0" quotePrefix="1" applyNumberFormat="1" applyFont="1" applyBorder="1" applyAlignment="1" applyProtection="1">
      <alignment horizontal="center" vertical="center" wrapText="1"/>
    </xf>
    <xf numFmtId="17" fontId="17" fillId="0" borderId="13" xfId="0" quotePrefix="1" applyNumberFormat="1" applyFont="1" applyBorder="1" applyAlignment="1" applyProtection="1">
      <alignment horizontal="center" vertical="center" wrapText="1"/>
    </xf>
    <xf numFmtId="164" fontId="16" fillId="0" borderId="12" xfId="0" applyNumberFormat="1" applyFont="1" applyBorder="1" applyAlignment="1" applyProtection="1">
      <alignment horizontal="center" vertical="center"/>
    </xf>
    <xf numFmtId="164" fontId="16" fillId="0" borderId="14" xfId="0" applyNumberFormat="1" applyFont="1" applyBorder="1" applyAlignment="1" applyProtection="1">
      <alignment horizontal="center" vertical="center"/>
    </xf>
    <xf numFmtId="164" fontId="16" fillId="0" borderId="13" xfId="0" applyNumberFormat="1" applyFont="1" applyBorder="1" applyAlignment="1" applyProtection="1">
      <alignment horizontal="center" vertical="center"/>
    </xf>
    <xf numFmtId="0" fontId="22" fillId="0" borderId="12" xfId="0" applyFont="1" applyBorder="1" applyAlignment="1" applyProtection="1">
      <alignment horizontal="center" vertical="center"/>
    </xf>
    <xf numFmtId="0" fontId="22" fillId="0" borderId="14" xfId="0" applyFont="1" applyBorder="1" applyAlignment="1" applyProtection="1">
      <alignment horizontal="center" vertical="center"/>
    </xf>
    <xf numFmtId="0" fontId="22" fillId="0" borderId="13" xfId="0" applyFont="1" applyBorder="1" applyAlignment="1" applyProtection="1">
      <alignment horizontal="center" vertical="center"/>
    </xf>
    <xf numFmtId="0" fontId="5" fillId="6" borderId="8" xfId="0" quotePrefix="1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9" fontId="11" fillId="8" borderId="12" xfId="0" applyNumberFormat="1" applyFont="1" applyFill="1" applyBorder="1" applyAlignment="1" applyProtection="1">
      <alignment horizontal="center" vertical="center"/>
    </xf>
    <xf numFmtId="9" fontId="11" fillId="8" borderId="13" xfId="0" applyNumberFormat="1" applyFont="1" applyFill="1" applyBorder="1" applyAlignment="1" applyProtection="1">
      <alignment horizontal="center" vertical="center"/>
    </xf>
    <xf numFmtId="0" fontId="30" fillId="8" borderId="3" xfId="0" applyFont="1" applyFill="1" applyBorder="1" applyAlignment="1" applyProtection="1">
      <alignment horizontal="right" vertical="center" wrapText="1"/>
    </xf>
    <xf numFmtId="0" fontId="5" fillId="8" borderId="3" xfId="0" applyFont="1" applyFill="1" applyBorder="1" applyAlignment="1" applyProtection="1">
      <alignment horizontal="right" vertical="center" wrapText="1"/>
    </xf>
    <xf numFmtId="0" fontId="41" fillId="0" borderId="0" xfId="0" applyFont="1" applyBorder="1" applyAlignment="1" applyProtection="1">
      <alignment horizontal="center" vertical="center"/>
    </xf>
    <xf numFmtId="0" fontId="24" fillId="6" borderId="8" xfId="0" applyFont="1" applyFill="1" applyBorder="1" applyAlignment="1" applyProtection="1">
      <alignment horizontal="center" vertical="center"/>
    </xf>
    <xf numFmtId="0" fontId="24" fillId="6" borderId="1" xfId="0" applyFont="1" applyFill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right"/>
    </xf>
    <xf numFmtId="0" fontId="58" fillId="0" borderId="0" xfId="0" applyFont="1" applyBorder="1" applyAlignment="1" applyProtection="1">
      <alignment horizontal="center"/>
      <protection locked="0"/>
    </xf>
    <xf numFmtId="0" fontId="41" fillId="0" borderId="0" xfId="0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/>
    </xf>
    <xf numFmtId="0" fontId="24" fillId="6" borderId="11" xfId="0" applyFont="1" applyFill="1" applyBorder="1" applyAlignment="1" applyProtection="1">
      <alignment horizontal="center" vertical="center"/>
    </xf>
    <xf numFmtId="0" fontId="24" fillId="6" borderId="0" xfId="0" applyFont="1" applyFill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horizontal="center" vertical="center"/>
    </xf>
    <xf numFmtId="0" fontId="5" fillId="6" borderId="11" xfId="0" applyFont="1" applyFill="1" applyBorder="1" applyAlignment="1" applyProtection="1">
      <alignment horizontal="center" vertical="center" wrapText="1"/>
    </xf>
    <xf numFmtId="0" fontId="5" fillId="6" borderId="8" xfId="0" applyFont="1" applyFill="1" applyBorder="1" applyAlignment="1" applyProtection="1">
      <alignment horizontal="center" vertical="center" wrapText="1"/>
    </xf>
    <xf numFmtId="0" fontId="14" fillId="0" borderId="5" xfId="0" quotePrefix="1" applyFont="1" applyBorder="1" applyAlignment="1" applyProtection="1">
      <alignment horizontal="center" vertical="top"/>
    </xf>
    <xf numFmtId="0" fontId="14" fillId="0" borderId="11" xfId="0" applyFont="1" applyBorder="1" applyAlignment="1" applyProtection="1">
      <alignment horizontal="center" vertical="top"/>
    </xf>
    <xf numFmtId="0" fontId="14" fillId="0" borderId="8" xfId="0" applyFont="1" applyBorder="1" applyAlignment="1" applyProtection="1">
      <alignment horizontal="center" vertical="top"/>
    </xf>
    <xf numFmtId="0" fontId="32" fillId="0" borderId="7" xfId="0" applyFont="1" applyBorder="1" applyAlignment="1" applyProtection="1">
      <alignment horizontal="left" vertical="top" wrapText="1"/>
    </xf>
    <xf numFmtId="0" fontId="32" fillId="0" borderId="10" xfId="0" applyFont="1" applyBorder="1" applyAlignment="1" applyProtection="1">
      <alignment horizontal="left" vertical="top" wrapText="1"/>
    </xf>
    <xf numFmtId="0" fontId="32" fillId="0" borderId="9" xfId="0" applyFont="1" applyBorder="1" applyAlignment="1" applyProtection="1">
      <alignment horizontal="left" vertical="top" wrapText="1"/>
    </xf>
    <xf numFmtId="0" fontId="17" fillId="0" borderId="6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top" wrapText="1"/>
    </xf>
    <xf numFmtId="164" fontId="16" fillId="0" borderId="7" xfId="0" applyNumberFormat="1" applyFont="1" applyBorder="1" applyAlignment="1" applyProtection="1">
      <alignment horizontal="center" vertical="center"/>
    </xf>
    <xf numFmtId="164" fontId="16" fillId="0" borderId="10" xfId="0" applyNumberFormat="1" applyFont="1" applyBorder="1" applyAlignment="1" applyProtection="1">
      <alignment horizontal="center" vertical="center"/>
    </xf>
    <xf numFmtId="166" fontId="11" fillId="0" borderId="13" xfId="0" applyNumberFormat="1" applyFont="1" applyBorder="1" applyAlignment="1" applyProtection="1">
      <alignment horizontal="center" vertical="center"/>
    </xf>
    <xf numFmtId="0" fontId="14" fillId="0" borderId="0" xfId="0" quotePrefix="1" applyFont="1" applyBorder="1" applyAlignment="1" applyProtection="1">
      <alignment horizontal="center" vertical="top"/>
    </xf>
    <xf numFmtId="166" fontId="11" fillId="0" borderId="12" xfId="0" applyNumberFormat="1" applyFont="1" applyBorder="1" applyAlignment="1" applyProtection="1">
      <alignment horizontal="center" vertical="center"/>
    </xf>
    <xf numFmtId="0" fontId="4" fillId="7" borderId="2" xfId="0" applyFont="1" applyFill="1" applyBorder="1" applyAlignment="1" applyProtection="1">
      <alignment horizontal="center" vertical="center" wrapText="1"/>
    </xf>
    <xf numFmtId="0" fontId="4" fillId="7" borderId="3" xfId="0" applyFont="1" applyFill="1" applyBorder="1" applyAlignment="1" applyProtection="1">
      <alignment horizontal="center" vertical="center" wrapText="1"/>
    </xf>
    <xf numFmtId="0" fontId="4" fillId="7" borderId="4" xfId="0" applyFont="1" applyFill="1" applyBorder="1" applyAlignment="1" applyProtection="1">
      <alignment horizontal="center" vertical="center" wrapText="1"/>
    </xf>
    <xf numFmtId="0" fontId="5" fillId="3" borderId="15" xfId="0" applyFont="1" applyFill="1" applyBorder="1" applyAlignment="1" applyProtection="1">
      <alignment horizontal="center" vertical="center" wrapText="1"/>
    </xf>
    <xf numFmtId="0" fontId="5" fillId="8" borderId="5" xfId="0" applyFont="1" applyFill="1" applyBorder="1" applyAlignment="1" applyProtection="1">
      <alignment horizontal="center" vertical="center"/>
    </xf>
    <xf numFmtId="0" fontId="5" fillId="8" borderId="7" xfId="0" applyFont="1" applyFill="1" applyBorder="1" applyAlignment="1" applyProtection="1">
      <alignment horizontal="center" vertical="center"/>
    </xf>
    <xf numFmtId="0" fontId="5" fillId="8" borderId="11" xfId="0" applyFont="1" applyFill="1" applyBorder="1" applyAlignment="1" applyProtection="1">
      <alignment horizontal="center" vertical="center"/>
    </xf>
    <xf numFmtId="0" fontId="5" fillId="8" borderId="10" xfId="0" applyFont="1" applyFill="1" applyBorder="1" applyAlignment="1" applyProtection="1">
      <alignment horizontal="center" vertical="center"/>
    </xf>
    <xf numFmtId="0" fontId="5" fillId="8" borderId="15" xfId="0" applyFont="1" applyFill="1" applyBorder="1" applyAlignment="1" applyProtection="1">
      <alignment horizontal="center" vertical="center"/>
    </xf>
    <xf numFmtId="0" fontId="5" fillId="8" borderId="12" xfId="0" applyFont="1" applyFill="1" applyBorder="1" applyAlignment="1" applyProtection="1">
      <alignment horizontal="center" vertical="center"/>
    </xf>
    <xf numFmtId="0" fontId="14" fillId="8" borderId="15" xfId="0" applyFont="1" applyFill="1" applyBorder="1" applyAlignment="1" applyProtection="1">
      <alignment horizontal="center" vertical="center"/>
    </xf>
    <xf numFmtId="0" fontId="14" fillId="8" borderId="12" xfId="0" applyFont="1" applyFill="1" applyBorder="1" applyAlignment="1" applyProtection="1">
      <alignment horizontal="center" vertical="center"/>
    </xf>
    <xf numFmtId="0" fontId="14" fillId="8" borderId="12" xfId="0" applyFont="1" applyFill="1" applyBorder="1" applyAlignment="1" applyProtection="1">
      <alignment horizontal="center" vertical="center" wrapText="1"/>
    </xf>
    <xf numFmtId="0" fontId="14" fillId="8" borderId="14" xfId="0" applyFont="1" applyFill="1" applyBorder="1" applyAlignment="1" applyProtection="1">
      <alignment horizontal="center" vertical="center" wrapText="1"/>
    </xf>
    <xf numFmtId="0" fontId="14" fillId="8" borderId="9" xfId="0" applyFont="1" applyFill="1" applyBorder="1" applyAlignment="1" applyProtection="1">
      <alignment horizontal="center" vertical="center" wrapText="1"/>
    </xf>
    <xf numFmtId="0" fontId="14" fillId="8" borderId="13" xfId="0" applyFont="1" applyFill="1" applyBorder="1" applyAlignment="1" applyProtection="1">
      <alignment horizontal="center" vertical="center" wrapText="1"/>
    </xf>
    <xf numFmtId="0" fontId="14" fillId="8" borderId="8" xfId="0" applyFont="1" applyFill="1" applyBorder="1" applyAlignment="1" applyProtection="1">
      <alignment horizontal="center" vertical="center" wrapText="1"/>
    </xf>
    <xf numFmtId="0" fontId="28" fillId="8" borderId="12" xfId="0" applyFont="1" applyFill="1" applyBorder="1" applyAlignment="1" applyProtection="1">
      <alignment horizontal="center" vertical="center"/>
    </xf>
    <xf numFmtId="0" fontId="28" fillId="8" borderId="14" xfId="0" applyFont="1" applyFill="1" applyBorder="1" applyAlignment="1" applyProtection="1">
      <alignment horizontal="center" vertical="center"/>
    </xf>
    <xf numFmtId="0" fontId="17" fillId="5" borderId="11" xfId="0" applyFont="1" applyFill="1" applyBorder="1" applyAlignment="1" applyProtection="1"/>
    <xf numFmtId="0" fontId="17" fillId="5" borderId="0" xfId="0" applyFont="1" applyFill="1" applyBorder="1" applyAlignment="1" applyProtection="1"/>
    <xf numFmtId="0" fontId="45" fillId="5" borderId="3" xfId="0" applyFont="1" applyFill="1" applyBorder="1" applyAlignment="1" applyProtection="1">
      <protection locked="0"/>
    </xf>
    <xf numFmtId="0" fontId="17" fillId="5" borderId="0" xfId="0" applyFont="1" applyFill="1" applyBorder="1" applyAlignment="1" applyProtection="1">
      <alignment horizontal="right"/>
    </xf>
    <xf numFmtId="49" fontId="45" fillId="5" borderId="3" xfId="0" applyNumberFormat="1" applyFont="1" applyFill="1" applyBorder="1" applyAlignment="1" applyProtection="1">
      <alignment horizontal="left"/>
      <protection locked="0"/>
    </xf>
    <xf numFmtId="49" fontId="45" fillId="5" borderId="3" xfId="0" applyNumberFormat="1" applyFont="1" applyFill="1" applyBorder="1" applyAlignment="1" applyProtection="1">
      <protection locked="0"/>
    </xf>
    <xf numFmtId="0" fontId="49" fillId="2" borderId="2" xfId="0" applyFont="1" applyFill="1" applyBorder="1" applyAlignment="1" applyProtection="1">
      <alignment horizontal="center" vertical="center"/>
    </xf>
    <xf numFmtId="0" fontId="49" fillId="2" borderId="3" xfId="0" applyFont="1" applyFill="1" applyBorder="1" applyAlignment="1" applyProtection="1">
      <alignment horizontal="center" vertical="center"/>
    </xf>
    <xf numFmtId="0" fontId="49" fillId="2" borderId="4" xfId="0" applyFont="1" applyFill="1" applyBorder="1" applyAlignment="1" applyProtection="1">
      <alignment horizontal="center" vertical="center"/>
    </xf>
    <xf numFmtId="0" fontId="17" fillId="5" borderId="5" xfId="0" applyFont="1" applyFill="1" applyBorder="1" applyAlignment="1" applyProtection="1"/>
    <xf numFmtId="0" fontId="17" fillId="5" borderId="6" xfId="0" applyFont="1" applyFill="1" applyBorder="1" applyAlignment="1" applyProtection="1"/>
    <xf numFmtId="0" fontId="58" fillId="5" borderId="3" xfId="0" applyFont="1" applyFill="1" applyBorder="1" applyAlignment="1" applyProtection="1">
      <protection locked="0"/>
    </xf>
    <xf numFmtId="0" fontId="17" fillId="5" borderId="6" xfId="0" applyFont="1" applyFill="1" applyBorder="1" applyAlignment="1" applyProtection="1">
      <alignment horizontal="right"/>
    </xf>
    <xf numFmtId="0" fontId="58" fillId="5" borderId="3" xfId="0" applyFont="1" applyFill="1" applyBorder="1" applyAlignment="1" applyProtection="1">
      <alignment horizontal="left"/>
      <protection locked="0"/>
    </xf>
    <xf numFmtId="0" fontId="45" fillId="5" borderId="3" xfId="0" applyFont="1" applyFill="1" applyBorder="1" applyAlignment="1" applyProtection="1">
      <alignment horizontal="left"/>
      <protection locked="0"/>
    </xf>
    <xf numFmtId="0" fontId="26" fillId="0" borderId="12" xfId="0" applyFont="1" applyBorder="1" applyAlignment="1" applyProtection="1">
      <alignment horizontal="left" vertical="top" wrapText="1"/>
      <protection locked="0"/>
    </xf>
    <xf numFmtId="0" fontId="26" fillId="0" borderId="13" xfId="0" applyFont="1" applyBorder="1" applyAlignment="1" applyProtection="1">
      <alignment horizontal="left" vertical="top" wrapText="1"/>
      <protection locked="0"/>
    </xf>
    <xf numFmtId="0" fontId="26" fillId="0" borderId="14" xfId="0" applyFont="1" applyBorder="1" applyAlignment="1" applyProtection="1">
      <alignment horizontal="left" vertical="top" wrapText="1"/>
      <protection locked="0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3" xfId="0" applyFont="1" applyBorder="1" applyAlignment="1" applyProtection="1">
      <alignment horizontal="center" vertical="center" wrapText="1"/>
    </xf>
    <xf numFmtId="0" fontId="18" fillId="0" borderId="14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18" fillId="0" borderId="10" xfId="0" applyFont="1" applyBorder="1" applyAlignment="1" applyProtection="1">
      <alignment horizontal="center" vertical="center" wrapText="1"/>
    </xf>
    <xf numFmtId="0" fontId="18" fillId="0" borderId="9" xfId="0" applyFont="1" applyBorder="1" applyAlignment="1" applyProtection="1">
      <alignment horizontal="center" vertical="center" wrapText="1"/>
    </xf>
    <xf numFmtId="0" fontId="26" fillId="0" borderId="12" xfId="0" applyFont="1" applyFill="1" applyBorder="1" applyAlignment="1" applyProtection="1">
      <alignment horizontal="left" vertical="top" wrapText="1"/>
      <protection locked="0"/>
    </xf>
    <xf numFmtId="0" fontId="26" fillId="0" borderId="13" xfId="0" applyFont="1" applyFill="1" applyBorder="1" applyAlignment="1" applyProtection="1">
      <alignment horizontal="left" vertical="top" wrapText="1"/>
      <protection locked="0"/>
    </xf>
    <xf numFmtId="0" fontId="50" fillId="2" borderId="0" xfId="0" applyFont="1" applyFill="1" applyAlignment="1" applyProtection="1">
      <alignment horizontal="center" vertical="center"/>
    </xf>
    <xf numFmtId="0" fontId="55" fillId="14" borderId="5" xfId="0" applyFont="1" applyFill="1" applyBorder="1" applyAlignment="1" applyProtection="1">
      <alignment horizontal="center" vertical="center" wrapText="1"/>
    </xf>
    <xf numFmtId="0" fontId="55" fillId="14" borderId="7" xfId="0" applyFont="1" applyFill="1" applyBorder="1" applyAlignment="1" applyProtection="1">
      <alignment horizontal="center" vertical="center" wrapText="1"/>
    </xf>
    <xf numFmtId="0" fontId="55" fillId="14" borderId="11" xfId="0" applyFont="1" applyFill="1" applyBorder="1" applyAlignment="1" applyProtection="1">
      <alignment horizontal="center" vertical="center" wrapText="1"/>
    </xf>
    <xf numFmtId="0" fontId="55" fillId="14" borderId="10" xfId="0" applyFont="1" applyFill="1" applyBorder="1" applyAlignment="1" applyProtection="1">
      <alignment horizontal="center" vertical="center" wrapText="1"/>
    </xf>
    <xf numFmtId="0" fontId="66" fillId="12" borderId="15" xfId="0" applyFont="1" applyFill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horizontal="left" vertical="top" wrapText="1"/>
    </xf>
    <xf numFmtId="0" fontId="5" fillId="6" borderId="10" xfId="0" applyFont="1" applyFill="1" applyBorder="1" applyAlignment="1" applyProtection="1">
      <alignment horizontal="left" vertical="top" wrapText="1"/>
    </xf>
    <xf numFmtId="0" fontId="20" fillId="0" borderId="0" xfId="0" applyFont="1" applyBorder="1" applyAlignment="1" applyProtection="1">
      <alignment horizontal="center"/>
    </xf>
    <xf numFmtId="0" fontId="14" fillId="0" borderId="11" xfId="0" quotePrefix="1" applyFont="1" applyBorder="1" applyAlignment="1" applyProtection="1">
      <alignment horizontal="center" vertical="top"/>
    </xf>
    <xf numFmtId="0" fontId="5" fillId="6" borderId="9" xfId="0" applyFont="1" applyFill="1" applyBorder="1" applyAlignment="1" applyProtection="1">
      <alignment horizontal="left" vertical="top" wrapText="1"/>
    </xf>
    <xf numFmtId="0" fontId="17" fillId="0" borderId="11" xfId="0" quotePrefix="1" applyFont="1" applyBorder="1" applyAlignment="1" applyProtection="1">
      <alignment horizontal="right" vertical="top" wrapText="1"/>
    </xf>
    <xf numFmtId="0" fontId="17" fillId="0" borderId="8" xfId="0" quotePrefix="1" applyFont="1" applyBorder="1" applyAlignment="1" applyProtection="1">
      <alignment horizontal="right" vertical="top" wrapText="1"/>
    </xf>
    <xf numFmtId="0" fontId="66" fillId="12" borderId="2" xfId="0" applyFont="1" applyFill="1" applyBorder="1" applyAlignment="1" applyProtection="1">
      <alignment horizontal="center" vertical="center" wrapText="1"/>
    </xf>
    <xf numFmtId="0" fontId="66" fillId="12" borderId="4" xfId="0" applyFont="1" applyFill="1" applyBorder="1" applyAlignment="1" applyProtection="1">
      <alignment horizontal="center" vertical="center" wrapText="1"/>
    </xf>
    <xf numFmtId="0" fontId="66" fillId="12" borderId="12" xfId="0" applyFont="1" applyFill="1" applyBorder="1" applyAlignment="1" applyProtection="1">
      <alignment horizontal="center" vertical="center" wrapText="1"/>
    </xf>
    <xf numFmtId="0" fontId="66" fillId="12" borderId="13" xfId="0" applyFont="1" applyFill="1" applyBorder="1" applyAlignment="1" applyProtection="1">
      <alignment horizontal="center" vertical="center" wrapText="1"/>
    </xf>
    <xf numFmtId="0" fontId="55" fillId="14" borderId="8" xfId="0" applyFont="1" applyFill="1" applyBorder="1" applyAlignment="1" applyProtection="1">
      <alignment horizontal="center" vertical="center" wrapText="1"/>
    </xf>
    <xf numFmtId="0" fontId="55" fillId="14" borderId="9" xfId="0" applyFont="1" applyFill="1" applyBorder="1" applyAlignment="1" applyProtection="1">
      <alignment horizontal="center" vertical="center" wrapText="1"/>
    </xf>
    <xf numFmtId="0" fontId="35" fillId="0" borderId="5" xfId="0" applyFont="1" applyBorder="1" applyAlignment="1" applyProtection="1">
      <alignment horizontal="center"/>
    </xf>
    <xf numFmtId="0" fontId="35" fillId="0" borderId="6" xfId="0" applyFont="1" applyBorder="1" applyAlignment="1" applyProtection="1">
      <alignment horizontal="center"/>
    </xf>
    <xf numFmtId="0" fontId="35" fillId="0" borderId="7" xfId="0" applyFont="1" applyBorder="1" applyAlignment="1" applyProtection="1">
      <alignment horizontal="center"/>
    </xf>
    <xf numFmtId="165" fontId="42" fillId="0" borderId="0" xfId="0" applyNumberFormat="1" applyFont="1" applyFill="1" applyBorder="1" applyAlignment="1" applyProtection="1">
      <alignment horizontal="left" vertical="center"/>
    </xf>
    <xf numFmtId="0" fontId="69" fillId="0" borderId="12" xfId="1" applyNumberFormat="1" applyFont="1" applyBorder="1" applyAlignment="1" applyProtection="1">
      <alignment horizontal="center" vertical="center"/>
      <protection locked="0"/>
    </xf>
    <xf numFmtId="0" fontId="69" fillId="0" borderId="14" xfId="1" applyNumberFormat="1" applyFont="1" applyBorder="1" applyAlignment="1" applyProtection="1">
      <alignment horizontal="center" vertical="center"/>
      <protection locked="0"/>
    </xf>
    <xf numFmtId="0" fontId="69" fillId="0" borderId="13" xfId="1" applyNumberFormat="1" applyFont="1" applyBorder="1" applyAlignment="1" applyProtection="1">
      <alignment horizontal="center" vertical="center"/>
      <protection locked="0"/>
    </xf>
    <xf numFmtId="0" fontId="41" fillId="0" borderId="10" xfId="0" applyFont="1" applyFill="1" applyBorder="1" applyAlignment="1" applyProtection="1">
      <alignment horizontal="left" vertical="top" wrapText="1"/>
    </xf>
    <xf numFmtId="0" fontId="41" fillId="0" borderId="10" xfId="0" applyFont="1" applyBorder="1" applyAlignment="1" applyProtection="1">
      <alignment horizontal="left" vertical="top" wrapText="1"/>
    </xf>
    <xf numFmtId="0" fontId="45" fillId="0" borderId="5" xfId="0" applyFont="1" applyBorder="1" applyAlignment="1" applyProtection="1">
      <alignment horizontal="left" vertical="top"/>
    </xf>
    <xf numFmtId="0" fontId="45" fillId="0" borderId="7" xfId="0" applyFont="1" applyBorder="1" applyAlignment="1" applyProtection="1">
      <alignment horizontal="left" vertical="top"/>
    </xf>
    <xf numFmtId="0" fontId="45" fillId="0" borderId="5" xfId="0" applyFont="1" applyBorder="1" applyAlignment="1" applyProtection="1">
      <alignment horizontal="left" vertical="center"/>
    </xf>
    <xf numFmtId="0" fontId="45" fillId="0" borderId="7" xfId="0" applyFont="1" applyBorder="1" applyAlignment="1" applyProtection="1">
      <alignment horizontal="left" vertical="center"/>
    </xf>
    <xf numFmtId="2" fontId="68" fillId="0" borderId="16" xfId="1" applyNumberFormat="1" applyFont="1" applyBorder="1" applyAlignment="1" applyProtection="1">
      <alignment horizontal="center" vertical="center"/>
    </xf>
    <xf numFmtId="2" fontId="68" fillId="0" borderId="17" xfId="1" applyNumberFormat="1" applyFont="1" applyBorder="1" applyAlignment="1" applyProtection="1">
      <alignment horizontal="center" vertical="center"/>
    </xf>
    <xf numFmtId="2" fontId="68" fillId="0" borderId="18" xfId="1" applyNumberFormat="1" applyFont="1" applyBorder="1" applyAlignment="1" applyProtection="1">
      <alignment horizontal="center" vertical="center"/>
    </xf>
    <xf numFmtId="165" fontId="56" fillId="2" borderId="2" xfId="0" applyNumberFormat="1" applyFont="1" applyFill="1" applyBorder="1" applyAlignment="1" applyProtection="1">
      <alignment horizontal="center" vertical="center"/>
    </xf>
    <xf numFmtId="165" fontId="56" fillId="2" borderId="3" xfId="0" applyNumberFormat="1" applyFont="1" applyFill="1" applyBorder="1" applyAlignment="1" applyProtection="1">
      <alignment horizontal="center" vertical="center"/>
    </xf>
    <xf numFmtId="165" fontId="56" fillId="2" borderId="4" xfId="0" applyNumberFormat="1" applyFont="1" applyFill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/>
    </xf>
    <xf numFmtId="0" fontId="36" fillId="4" borderId="2" xfId="0" applyFont="1" applyFill="1" applyBorder="1" applyAlignment="1" applyProtection="1">
      <alignment horizontal="left" vertical="center"/>
    </xf>
    <xf numFmtId="0" fontId="36" fillId="4" borderId="4" xfId="0" applyFont="1" applyFill="1" applyBorder="1" applyAlignment="1" applyProtection="1">
      <alignment horizontal="left" vertical="center"/>
    </xf>
    <xf numFmtId="0" fontId="45" fillId="0" borderId="5" xfId="0" applyFont="1" applyBorder="1" applyAlignment="1" applyProtection="1">
      <alignment horizontal="left"/>
    </xf>
    <xf numFmtId="0" fontId="45" fillId="0" borderId="7" xfId="0" applyFont="1" applyBorder="1" applyAlignment="1" applyProtection="1">
      <alignment horizontal="left"/>
    </xf>
    <xf numFmtId="0" fontId="40" fillId="11" borderId="2" xfId="0" applyFont="1" applyFill="1" applyBorder="1" applyAlignment="1">
      <alignment horizontal="center" vertical="center" wrapText="1"/>
    </xf>
    <xf numFmtId="0" fontId="40" fillId="11" borderId="4" xfId="0" applyFont="1" applyFill="1" applyBorder="1" applyAlignment="1">
      <alignment horizontal="center" vertical="center" wrapText="1"/>
    </xf>
    <xf numFmtId="0" fontId="35" fillId="0" borderId="5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165" fontId="56" fillId="2" borderId="2" xfId="0" applyNumberFormat="1" applyFont="1" applyFill="1" applyBorder="1" applyAlignment="1">
      <alignment horizontal="center" vertical="center"/>
    </xf>
    <xf numFmtId="165" fontId="56" fillId="2" borderId="3" xfId="0" applyNumberFormat="1" applyFont="1" applyFill="1" applyBorder="1" applyAlignment="1">
      <alignment horizontal="center" vertical="center"/>
    </xf>
    <xf numFmtId="165" fontId="56" fillId="2" borderId="4" xfId="0" applyNumberFormat="1" applyFont="1" applyFill="1" applyBorder="1" applyAlignment="1">
      <alignment horizontal="center" vertical="center"/>
    </xf>
    <xf numFmtId="0" fontId="41" fillId="0" borderId="2" xfId="0" applyFont="1" applyBorder="1" applyAlignment="1">
      <alignment vertical="top" wrapText="1"/>
    </xf>
    <xf numFmtId="0" fontId="41" fillId="0" borderId="4" xfId="0" applyFont="1" applyBorder="1" applyAlignment="1">
      <alignment vertical="top" wrapText="1"/>
    </xf>
    <xf numFmtId="165" fontId="41" fillId="0" borderId="2" xfId="0" applyNumberFormat="1" applyFont="1" applyBorder="1" applyAlignment="1">
      <alignment horizontal="center" vertical="center"/>
    </xf>
    <xf numFmtId="165" fontId="41" fillId="0" borderId="4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top" wrapText="1"/>
    </xf>
    <xf numFmtId="0" fontId="41" fillId="0" borderId="4" xfId="0" applyFont="1" applyBorder="1" applyAlignment="1">
      <alignment horizontal="center" vertical="top" wrapText="1"/>
    </xf>
    <xf numFmtId="0" fontId="37" fillId="11" borderId="2" xfId="0" applyFont="1" applyFill="1" applyBorder="1" applyAlignment="1">
      <alignment horizontal="center" vertical="center" wrapText="1"/>
    </xf>
    <xf numFmtId="0" fontId="37" fillId="11" borderId="3" xfId="0" applyFont="1" applyFill="1" applyBorder="1" applyAlignment="1">
      <alignment horizontal="center" vertical="center" wrapText="1"/>
    </xf>
    <xf numFmtId="0" fontId="37" fillId="11" borderId="4" xfId="0" applyFont="1" applyFill="1" applyBorder="1" applyAlignment="1">
      <alignment horizontal="center" vertical="center" wrapText="1"/>
    </xf>
    <xf numFmtId="0" fontId="41" fillId="0" borderId="3" xfId="0" applyFont="1" applyBorder="1" applyAlignment="1">
      <alignment vertical="top" wrapText="1"/>
    </xf>
    <xf numFmtId="0" fontId="41" fillId="0" borderId="3" xfId="0" applyFont="1" applyBorder="1" applyAlignment="1">
      <alignment horizontal="center" vertical="top" wrapText="1"/>
    </xf>
    <xf numFmtId="0" fontId="40" fillId="10" borderId="2" xfId="0" applyFont="1" applyFill="1" applyBorder="1" applyAlignment="1">
      <alignment horizontal="left" vertical="center"/>
    </xf>
    <xf numFmtId="0" fontId="40" fillId="10" borderId="3" xfId="0" applyFont="1" applyFill="1" applyBorder="1" applyAlignment="1">
      <alignment horizontal="left" vertical="center"/>
    </xf>
    <xf numFmtId="0" fontId="40" fillId="10" borderId="4" xfId="0" applyFont="1" applyFill="1" applyBorder="1" applyAlignment="1">
      <alignment horizontal="left" vertical="center"/>
    </xf>
    <xf numFmtId="165" fontId="41" fillId="0" borderId="2" xfId="0" applyNumberFormat="1" applyFont="1" applyBorder="1" applyAlignment="1">
      <alignment horizontal="center" vertical="top"/>
    </xf>
    <xf numFmtId="165" fontId="41" fillId="0" borderId="4" xfId="0" applyNumberFormat="1" applyFont="1" applyBorder="1" applyAlignment="1">
      <alignment horizontal="center" vertical="top"/>
    </xf>
    <xf numFmtId="165" fontId="41" fillId="0" borderId="2" xfId="0" applyNumberFormat="1" applyFont="1" applyFill="1" applyBorder="1" applyAlignment="1">
      <alignment horizontal="center" vertical="top"/>
    </xf>
    <xf numFmtId="165" fontId="41" fillId="0" borderId="4" xfId="0" applyNumberFormat="1" applyFont="1" applyFill="1" applyBorder="1" applyAlignment="1">
      <alignment horizontal="center" vertical="top"/>
    </xf>
    <xf numFmtId="0" fontId="40" fillId="11" borderId="2" xfId="0" applyFont="1" applyFill="1" applyBorder="1" applyAlignment="1">
      <alignment horizontal="center" vertical="center"/>
    </xf>
    <xf numFmtId="0" fontId="40" fillId="11" borderId="4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35" fillId="0" borderId="4" xfId="0" applyFont="1" applyBorder="1" applyAlignment="1">
      <alignment horizontal="center"/>
    </xf>
    <xf numFmtId="165" fontId="36" fillId="0" borderId="1" xfId="0" applyNumberFormat="1" applyFont="1" applyBorder="1" applyAlignment="1">
      <alignment horizontal="center" vertical="center"/>
    </xf>
    <xf numFmtId="165" fontId="43" fillId="0" borderId="6" xfId="0" applyNumberFormat="1" applyFont="1" applyBorder="1" applyAlignment="1">
      <alignment horizontal="center" vertical="center"/>
    </xf>
    <xf numFmtId="0" fontId="10" fillId="5" borderId="11" xfId="0" applyFont="1" applyFill="1" applyBorder="1" applyAlignment="1" applyProtection="1"/>
    <xf numFmtId="0" fontId="10" fillId="5" borderId="0" xfId="0" applyFont="1" applyFill="1" applyBorder="1" applyAlignment="1" applyProtection="1"/>
    <xf numFmtId="0" fontId="56" fillId="2" borderId="2" xfId="0" applyFont="1" applyFill="1" applyBorder="1" applyAlignment="1" applyProtection="1">
      <alignment horizontal="center" vertical="center"/>
    </xf>
    <xf numFmtId="0" fontId="56" fillId="2" borderId="3" xfId="0" applyFont="1" applyFill="1" applyBorder="1" applyAlignment="1" applyProtection="1">
      <alignment horizontal="center" vertical="center"/>
    </xf>
    <xf numFmtId="0" fontId="56" fillId="2" borderId="4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/>
    <xf numFmtId="0" fontId="10" fillId="5" borderId="6" xfId="0" applyFont="1" applyFill="1" applyBorder="1" applyAlignment="1" applyProtection="1"/>
    <xf numFmtId="0" fontId="12" fillId="5" borderId="3" xfId="0" applyFont="1" applyFill="1" applyBorder="1" applyAlignment="1" applyProtection="1"/>
    <xf numFmtId="0" fontId="25" fillId="5" borderId="3" xfId="0" applyFont="1" applyFill="1" applyBorder="1" applyAlignment="1" applyProtection="1"/>
    <xf numFmtId="0" fontId="14" fillId="5" borderId="3" xfId="0" applyFont="1" applyFill="1" applyBorder="1" applyAlignment="1" applyProtection="1"/>
    <xf numFmtId="0" fontId="25" fillId="5" borderId="3" xfId="0" applyFont="1" applyFill="1" applyBorder="1" applyAlignment="1" applyProtection="1">
      <alignment vertical="center"/>
    </xf>
    <xf numFmtId="0" fontId="61" fillId="0" borderId="0" xfId="0" applyFont="1" applyAlignment="1" applyProtection="1">
      <alignment horizontal="center"/>
    </xf>
    <xf numFmtId="0" fontId="36" fillId="0" borderId="1" xfId="0" applyFont="1" applyBorder="1" applyAlignment="1" applyProtection="1">
      <alignment horizontal="center"/>
    </xf>
    <xf numFmtId="0" fontId="61" fillId="0" borderId="6" xfId="0" applyFont="1" applyBorder="1" applyAlignment="1" applyProtection="1">
      <alignment horizontal="center"/>
    </xf>
    <xf numFmtId="0" fontId="5" fillId="8" borderId="2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</xf>
    <xf numFmtId="0" fontId="47" fillId="0" borderId="6" xfId="0" applyFont="1" applyBorder="1" applyAlignment="1" applyProtection="1">
      <alignment horizontal="left" vertical="center"/>
    </xf>
    <xf numFmtId="17" fontId="17" fillId="0" borderId="7" xfId="0" quotePrefix="1" applyNumberFormat="1" applyFont="1" applyBorder="1" applyAlignment="1" applyProtection="1">
      <alignment horizontal="center" vertical="center" wrapText="1"/>
    </xf>
    <xf numFmtId="17" fontId="17" fillId="0" borderId="10" xfId="0" quotePrefix="1" applyNumberFormat="1" applyFont="1" applyBorder="1" applyAlignment="1" applyProtection="1">
      <alignment horizontal="center" vertical="center" wrapText="1"/>
    </xf>
    <xf numFmtId="17" fontId="17" fillId="0" borderId="9" xfId="0" quotePrefix="1" applyNumberFormat="1" applyFont="1" applyBorder="1" applyAlignment="1" applyProtection="1">
      <alignment horizontal="center" vertical="center" wrapText="1"/>
    </xf>
    <xf numFmtId="17" fontId="10" fillId="0" borderId="7" xfId="0" quotePrefix="1" applyNumberFormat="1" applyFont="1" applyBorder="1" applyAlignment="1" applyProtection="1">
      <alignment horizontal="center" vertical="center" wrapText="1"/>
    </xf>
    <xf numFmtId="17" fontId="10" fillId="0" borderId="10" xfId="0" quotePrefix="1" applyNumberFormat="1" applyFont="1" applyBorder="1" applyAlignment="1" applyProtection="1">
      <alignment horizontal="center" vertical="center" wrapText="1"/>
    </xf>
    <xf numFmtId="17" fontId="10" fillId="0" borderId="9" xfId="0" quotePrefix="1" applyNumberFormat="1" applyFont="1" applyBorder="1" applyAlignment="1" applyProtection="1">
      <alignment horizontal="center" vertical="center" wrapText="1"/>
    </xf>
    <xf numFmtId="0" fontId="17" fillId="0" borderId="5" xfId="0" applyFont="1" applyBorder="1" applyAlignment="1" applyProtection="1">
      <alignment horizontal="center" vertical="top" wrapText="1"/>
    </xf>
    <xf numFmtId="0" fontId="17" fillId="0" borderId="11" xfId="0" applyFont="1" applyBorder="1" applyAlignment="1" applyProtection="1">
      <alignment horizontal="center" vertical="top" wrapText="1"/>
    </xf>
    <xf numFmtId="0" fontId="17" fillId="0" borderId="8" xfId="0" applyFont="1" applyBorder="1" applyAlignment="1" applyProtection="1">
      <alignment horizontal="center" vertical="top" wrapText="1"/>
    </xf>
    <xf numFmtId="0" fontId="26" fillId="0" borderId="12" xfId="0" applyFont="1" applyBorder="1" applyAlignment="1" applyProtection="1">
      <alignment horizontal="center" vertical="top" wrapText="1"/>
    </xf>
    <xf numFmtId="0" fontId="26" fillId="0" borderId="14" xfId="0" applyFont="1" applyBorder="1" applyAlignment="1" applyProtection="1">
      <alignment horizontal="center" vertical="top" wrapText="1"/>
    </xf>
    <xf numFmtId="0" fontId="26" fillId="0" borderId="13" xfId="0" applyFont="1" applyBorder="1" applyAlignment="1" applyProtection="1">
      <alignment horizontal="center" vertical="top" wrapText="1"/>
    </xf>
    <xf numFmtId="0" fontId="63" fillId="0" borderId="0" xfId="0" quotePrefix="1" applyFont="1" applyAlignment="1" applyProtection="1">
      <alignment horizontal="left"/>
    </xf>
    <xf numFmtId="0" fontId="5" fillId="8" borderId="12" xfId="0" applyFont="1" applyFill="1" applyBorder="1" applyAlignment="1" applyProtection="1">
      <alignment horizontal="center" vertical="center" wrapText="1"/>
    </xf>
    <xf numFmtId="0" fontId="5" fillId="8" borderId="14" xfId="0" applyFont="1" applyFill="1" applyBorder="1" applyAlignment="1" applyProtection="1">
      <alignment horizontal="center" vertical="center" wrapText="1"/>
    </xf>
    <xf numFmtId="0" fontId="5" fillId="8" borderId="13" xfId="0" applyFont="1" applyFill="1" applyBorder="1" applyAlignment="1" applyProtection="1">
      <alignment horizontal="center" vertical="center" wrapText="1"/>
    </xf>
    <xf numFmtId="0" fontId="4" fillId="8" borderId="5" xfId="0" applyFont="1" applyFill="1" applyBorder="1" applyAlignment="1" applyProtection="1">
      <alignment horizontal="center" vertical="center" wrapText="1"/>
    </xf>
    <xf numFmtId="0" fontId="4" fillId="8" borderId="7" xfId="0" applyFont="1" applyFill="1" applyBorder="1" applyAlignment="1" applyProtection="1">
      <alignment horizontal="center" vertical="center" wrapText="1"/>
    </xf>
    <xf numFmtId="0" fontId="4" fillId="8" borderId="11" xfId="0" applyFont="1" applyFill="1" applyBorder="1" applyAlignment="1" applyProtection="1">
      <alignment horizontal="center" vertical="center" wrapText="1"/>
    </xf>
    <xf numFmtId="0" fontId="4" fillId="8" borderId="10" xfId="0" applyFont="1" applyFill="1" applyBorder="1" applyAlignment="1" applyProtection="1">
      <alignment horizontal="center" vertical="center" wrapText="1"/>
    </xf>
    <xf numFmtId="0" fontId="4" fillId="8" borderId="8" xfId="0" applyFont="1" applyFill="1" applyBorder="1" applyAlignment="1" applyProtection="1">
      <alignment horizontal="center" vertical="center" wrapText="1"/>
    </xf>
    <xf numFmtId="0" fontId="4" fillId="8" borderId="9" xfId="0" applyFont="1" applyFill="1" applyBorder="1" applyAlignment="1" applyProtection="1">
      <alignment horizontal="center" vertical="center" wrapText="1"/>
    </xf>
    <xf numFmtId="0" fontId="17" fillId="0" borderId="2" xfId="0" applyFont="1" applyBorder="1" applyAlignment="1" applyProtection="1">
      <alignment vertical="center" wrapText="1"/>
    </xf>
    <xf numFmtId="0" fontId="17" fillId="0" borderId="4" xfId="0" applyFont="1" applyBorder="1" applyAlignment="1" applyProtection="1">
      <alignment vertical="center" wrapText="1"/>
    </xf>
    <xf numFmtId="0" fontId="5" fillId="6" borderId="6" xfId="0" quotePrefix="1" applyFont="1" applyFill="1" applyBorder="1" applyAlignment="1" applyProtection="1">
      <alignment horizontal="center" vertical="top" wrapText="1"/>
    </xf>
    <xf numFmtId="0" fontId="5" fillId="6" borderId="7" xfId="0" quotePrefix="1" applyFont="1" applyFill="1" applyBorder="1" applyAlignment="1" applyProtection="1">
      <alignment horizontal="center" vertical="top" wrapText="1"/>
    </xf>
    <xf numFmtId="0" fontId="5" fillId="6" borderId="0" xfId="0" quotePrefix="1" applyFont="1" applyFill="1" applyBorder="1" applyAlignment="1" applyProtection="1">
      <alignment horizontal="center" vertical="top" wrapText="1"/>
    </xf>
    <xf numFmtId="0" fontId="5" fillId="6" borderId="10" xfId="0" quotePrefix="1" applyFont="1" applyFill="1" applyBorder="1" applyAlignment="1" applyProtection="1">
      <alignment horizontal="center" vertical="top" wrapText="1"/>
    </xf>
    <xf numFmtId="0" fontId="5" fillId="6" borderId="1" xfId="0" quotePrefix="1" applyFont="1" applyFill="1" applyBorder="1" applyAlignment="1" applyProtection="1">
      <alignment horizontal="center" vertical="top" wrapText="1"/>
    </xf>
    <xf numFmtId="0" fontId="5" fillId="6" borderId="9" xfId="0" quotePrefix="1" applyFont="1" applyFill="1" applyBorder="1" applyAlignment="1" applyProtection="1">
      <alignment horizontal="center" vertical="top" wrapText="1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7" xfId="0" applyFont="1" applyFill="1" applyBorder="1" applyAlignment="1" applyProtection="1">
      <alignment horizontal="center" vertical="center"/>
    </xf>
    <xf numFmtId="0" fontId="4" fillId="8" borderId="11" xfId="0" applyFont="1" applyFill="1" applyBorder="1" applyAlignment="1" applyProtection="1">
      <alignment horizontal="center" vertical="center"/>
    </xf>
    <xf numFmtId="0" fontId="4" fillId="8" borderId="10" xfId="0" applyFont="1" applyFill="1" applyBorder="1" applyAlignment="1" applyProtection="1">
      <alignment horizontal="center" vertical="center"/>
    </xf>
    <xf numFmtId="0" fontId="14" fillId="0" borderId="7" xfId="0" quotePrefix="1" applyFont="1" applyBorder="1" applyAlignment="1" applyProtection="1">
      <alignment horizontal="center" vertical="top"/>
    </xf>
    <xf numFmtId="0" fontId="14" fillId="0" borderId="10" xfId="0" quotePrefix="1" applyFont="1" applyBorder="1" applyAlignment="1" applyProtection="1">
      <alignment horizontal="center" vertical="top"/>
    </xf>
    <xf numFmtId="0" fontId="14" fillId="0" borderId="8" xfId="0" quotePrefix="1" applyFont="1" applyBorder="1" applyAlignment="1" applyProtection="1">
      <alignment horizontal="center" vertical="top"/>
    </xf>
    <xf numFmtId="0" fontId="14" fillId="0" borderId="9" xfId="0" quotePrefix="1" applyFont="1" applyBorder="1" applyAlignment="1" applyProtection="1">
      <alignment horizontal="center" vertical="top"/>
    </xf>
    <xf numFmtId="0" fontId="4" fillId="8" borderId="6" xfId="0" applyFont="1" applyFill="1" applyBorder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0" fontId="4" fillId="8" borderId="15" xfId="0" applyFont="1" applyFill="1" applyBorder="1" applyAlignment="1" applyProtection="1">
      <alignment horizontal="center" vertical="center"/>
    </xf>
    <xf numFmtId="0" fontId="4" fillId="8" borderId="12" xfId="0" applyFont="1" applyFill="1" applyBorder="1" applyAlignment="1" applyProtection="1">
      <alignment horizontal="center" vertical="center"/>
    </xf>
    <xf numFmtId="0" fontId="4" fillId="8" borderId="14" xfId="0" applyFont="1" applyFill="1" applyBorder="1" applyAlignment="1" applyProtection="1">
      <alignment horizontal="center" vertical="center"/>
    </xf>
    <xf numFmtId="0" fontId="4" fillId="8" borderId="13" xfId="0" applyFont="1" applyFill="1" applyBorder="1" applyAlignment="1" applyProtection="1">
      <alignment horizontal="center" vertical="center"/>
    </xf>
    <xf numFmtId="0" fontId="4" fillId="8" borderId="12" xfId="0" applyFont="1" applyFill="1" applyBorder="1" applyAlignment="1" applyProtection="1">
      <alignment horizontal="center" vertical="center" wrapText="1"/>
    </xf>
    <xf numFmtId="0" fontId="4" fillId="8" borderId="14" xfId="0" applyFont="1" applyFill="1" applyBorder="1" applyAlignment="1" applyProtection="1">
      <alignment horizontal="center" vertical="center" wrapText="1"/>
    </xf>
    <xf numFmtId="0" fontId="4" fillId="8" borderId="13" xfId="0" applyFont="1" applyFill="1" applyBorder="1" applyAlignment="1" applyProtection="1">
      <alignment horizontal="center" vertical="center" wrapText="1"/>
    </xf>
    <xf numFmtId="0" fontId="5" fillId="8" borderId="3" xfId="0" applyFont="1" applyFill="1" applyBorder="1" applyAlignment="1" applyProtection="1">
      <alignment horizontal="center" vertical="center" wrapText="1"/>
    </xf>
    <xf numFmtId="0" fontId="17" fillId="0" borderId="15" xfId="0" applyFont="1" applyBorder="1" applyAlignment="1" applyProtection="1">
      <alignment vertical="center" wrapText="1"/>
    </xf>
    <xf numFmtId="0" fontId="63" fillId="0" borderId="0" xfId="0" quotePrefix="1" applyFont="1" applyAlignment="1">
      <alignment horizontal="left"/>
    </xf>
    <xf numFmtId="0" fontId="40" fillId="0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6" fillId="0" borderId="0" xfId="0" applyFont="1" applyFill="1" applyBorder="1" applyAlignment="1" applyProtection="1">
      <alignment horizontal="center" vertical="center"/>
    </xf>
    <xf numFmtId="0" fontId="50" fillId="2" borderId="0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/>
    <xf numFmtId="0" fontId="25" fillId="0" borderId="0" xfId="0" applyFont="1" applyFill="1" applyBorder="1" applyAlignment="1" applyProtection="1"/>
    <xf numFmtId="0" fontId="25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/>
    <xf numFmtId="0" fontId="41" fillId="0" borderId="0" xfId="0" applyFont="1" applyAlignment="1" applyProtection="1">
      <alignment horizontal="center" vertical="top"/>
    </xf>
    <xf numFmtId="0" fontId="34" fillId="0" borderId="0" xfId="0" applyFont="1" applyFill="1" applyBorder="1" applyAlignment="1" applyProtection="1">
      <alignment horizontal="left" vertical="top" wrapText="1"/>
    </xf>
    <xf numFmtId="0" fontId="14" fillId="0" borderId="1" xfId="0" applyFont="1" applyFill="1" applyBorder="1" applyAlignment="1" applyProtection="1">
      <alignment horizontal="center"/>
    </xf>
    <xf numFmtId="0" fontId="37" fillId="0" borderId="5" xfId="0" applyFont="1" applyFill="1" applyBorder="1" applyAlignment="1" applyProtection="1">
      <alignment horizontal="left" vertical="top" wrapText="1"/>
    </xf>
    <xf numFmtId="0" fontId="37" fillId="0" borderId="6" xfId="0" applyFont="1" applyFill="1" applyBorder="1" applyAlignment="1" applyProtection="1">
      <alignment horizontal="left" vertical="top" wrapText="1"/>
    </xf>
    <xf numFmtId="0" fontId="37" fillId="0" borderId="7" xfId="0" applyFont="1" applyFill="1" applyBorder="1" applyAlignment="1" applyProtection="1">
      <alignment horizontal="left" vertical="top" wrapText="1"/>
    </xf>
    <xf numFmtId="0" fontId="37" fillId="0" borderId="8" xfId="0" applyFont="1" applyFill="1" applyBorder="1" applyAlignment="1" applyProtection="1">
      <alignment horizontal="left" vertical="top" wrapText="1"/>
    </xf>
    <xf numFmtId="0" fontId="37" fillId="0" borderId="1" xfId="0" applyFont="1" applyFill="1" applyBorder="1" applyAlignment="1" applyProtection="1">
      <alignment horizontal="left" vertical="top" wrapText="1"/>
    </xf>
    <xf numFmtId="0" fontId="37" fillId="0" borderId="9" xfId="0" applyFont="1" applyFill="1" applyBorder="1" applyAlignment="1" applyProtection="1">
      <alignment horizontal="left" vertical="top" wrapText="1"/>
    </xf>
    <xf numFmtId="0" fontId="34" fillId="0" borderId="0" xfId="0" applyFont="1" applyFill="1" applyBorder="1" applyAlignment="1" applyProtection="1">
      <alignment horizontal="left"/>
    </xf>
    <xf numFmtId="0" fontId="48" fillId="7" borderId="2" xfId="0" applyFont="1" applyFill="1" applyBorder="1" applyAlignment="1" applyProtection="1">
      <alignment horizontal="left" vertical="center" wrapText="1"/>
    </xf>
    <xf numFmtId="0" fontId="48" fillId="7" borderId="3" xfId="0" applyFont="1" applyFill="1" applyBorder="1" applyAlignment="1" applyProtection="1">
      <alignment horizontal="left" vertical="center" wrapText="1"/>
    </xf>
    <xf numFmtId="0" fontId="34" fillId="0" borderId="2" xfId="0" applyFont="1" applyFill="1" applyBorder="1" applyAlignment="1" applyProtection="1">
      <alignment horizontal="left" vertical="center" wrapText="1"/>
    </xf>
    <xf numFmtId="0" fontId="34" fillId="0" borderId="3" xfId="0" applyFont="1" applyFill="1" applyBorder="1" applyAlignment="1" applyProtection="1">
      <alignment horizontal="left" vertical="center" wrapText="1"/>
    </xf>
    <xf numFmtId="0" fontId="34" fillId="0" borderId="4" xfId="0" applyFont="1" applyFill="1" applyBorder="1" applyAlignment="1" applyProtection="1">
      <alignment horizontal="left" vertical="center" wrapText="1"/>
    </xf>
    <xf numFmtId="0" fontId="61" fillId="0" borderId="2" xfId="0" applyFont="1" applyFill="1" applyBorder="1" applyAlignment="1" applyProtection="1">
      <alignment horizontal="left" vertical="center" wrapText="1"/>
    </xf>
    <xf numFmtId="0" fontId="41" fillId="0" borderId="3" xfId="0" applyFont="1" applyFill="1" applyBorder="1" applyAlignment="1" applyProtection="1">
      <alignment horizontal="left" vertical="center" wrapText="1"/>
    </xf>
    <xf numFmtId="0" fontId="41" fillId="0" borderId="4" xfId="0" applyFont="1" applyFill="1" applyBorder="1" applyAlignment="1" applyProtection="1">
      <alignment horizontal="left" vertical="center" wrapText="1"/>
    </xf>
    <xf numFmtId="0" fontId="17" fillId="0" borderId="1" xfId="0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 vertical="center" wrapText="1"/>
    </xf>
    <xf numFmtId="0" fontId="37" fillId="0" borderId="5" xfId="0" applyFont="1" applyFill="1" applyBorder="1" applyAlignment="1" applyProtection="1">
      <alignment horizontal="center" vertical="top" wrapText="1"/>
    </xf>
    <xf numFmtId="0" fontId="37" fillId="0" borderId="6" xfId="0" applyFont="1" applyFill="1" applyBorder="1" applyAlignment="1" applyProtection="1">
      <alignment horizontal="center" vertical="top" wrapText="1"/>
    </xf>
    <xf numFmtId="0" fontId="37" fillId="0" borderId="7" xfId="0" applyFont="1" applyFill="1" applyBorder="1" applyAlignment="1" applyProtection="1">
      <alignment horizontal="center" vertical="top" wrapText="1"/>
    </xf>
    <xf numFmtId="0" fontId="37" fillId="0" borderId="11" xfId="0" applyFont="1" applyFill="1" applyBorder="1" applyAlignment="1" applyProtection="1">
      <alignment horizontal="center" vertical="top" wrapText="1"/>
    </xf>
    <xf numFmtId="0" fontId="37" fillId="0" borderId="0" xfId="0" applyFont="1" applyFill="1" applyBorder="1" applyAlignment="1" applyProtection="1">
      <alignment horizontal="center" vertical="top" wrapText="1"/>
    </xf>
    <xf numFmtId="0" fontId="37" fillId="0" borderId="10" xfId="0" applyFont="1" applyFill="1" applyBorder="1" applyAlignment="1" applyProtection="1">
      <alignment horizontal="center" vertical="top" wrapText="1"/>
    </xf>
    <xf numFmtId="0" fontId="37" fillId="0" borderId="8" xfId="0" applyFont="1" applyFill="1" applyBorder="1" applyAlignment="1" applyProtection="1">
      <alignment horizontal="center" vertical="top" wrapText="1"/>
    </xf>
    <xf numFmtId="0" fontId="37" fillId="0" borderId="1" xfId="0" applyFont="1" applyFill="1" applyBorder="1" applyAlignment="1" applyProtection="1">
      <alignment horizontal="center" vertical="top" wrapText="1"/>
    </xf>
    <xf numFmtId="0" fontId="37" fillId="0" borderId="9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left"/>
    </xf>
    <xf numFmtId="0" fontId="49" fillId="7" borderId="2" xfId="0" applyFont="1" applyFill="1" applyBorder="1" applyAlignment="1" applyProtection="1">
      <alignment horizontal="left" vertical="center" wrapText="1"/>
    </xf>
    <xf numFmtId="0" fontId="49" fillId="7" borderId="3" xfId="0" applyFont="1" applyFill="1" applyBorder="1" applyAlignment="1" applyProtection="1">
      <alignment horizontal="left" vertical="center" wrapText="1"/>
    </xf>
    <xf numFmtId="0" fontId="49" fillId="7" borderId="4" xfId="0" applyFont="1" applyFill="1" applyBorder="1" applyAlignment="1" applyProtection="1">
      <alignment horizontal="left" vertical="center" wrapText="1"/>
    </xf>
    <xf numFmtId="165" fontId="41" fillId="0" borderId="12" xfId="0" applyNumberFormat="1" applyFont="1" applyBorder="1" applyAlignment="1">
      <alignment horizontal="center" vertical="top"/>
    </xf>
    <xf numFmtId="165" fontId="41" fillId="0" borderId="14" xfId="0" applyNumberFormat="1" applyFont="1" applyBorder="1" applyAlignment="1">
      <alignment horizontal="center" vertical="top"/>
    </xf>
    <xf numFmtId="165" fontId="41" fillId="0" borderId="13" xfId="0" applyNumberFormat="1" applyFont="1" applyBorder="1" applyAlignment="1">
      <alignment horizontal="center" vertical="top"/>
    </xf>
    <xf numFmtId="0" fontId="72" fillId="0" borderId="19" xfId="0" applyFont="1" applyBorder="1" applyAlignment="1" applyProtection="1">
      <alignment vertical="center"/>
    </xf>
    <xf numFmtId="0" fontId="72" fillId="0" borderId="0" xfId="0" applyFont="1" applyBorder="1" applyAlignment="1" applyProtection="1">
      <alignment vertical="center"/>
    </xf>
    <xf numFmtId="0" fontId="0" fillId="0" borderId="20" xfId="0" applyBorder="1" applyProtection="1"/>
    <xf numFmtId="0" fontId="73" fillId="0" borderId="0" xfId="0" applyFont="1" applyAlignment="1" applyProtection="1">
      <alignment vertical="center"/>
    </xf>
    <xf numFmtId="0" fontId="74" fillId="0" borderId="19" xfId="0" applyFont="1" applyBorder="1" applyAlignment="1" applyProtection="1">
      <alignment vertical="center"/>
    </xf>
    <xf numFmtId="0" fontId="74" fillId="0" borderId="0" xfId="0" applyFont="1" applyBorder="1" applyAlignment="1" applyProtection="1">
      <alignment vertical="center"/>
    </xf>
    <xf numFmtId="0" fontId="3" fillId="6" borderId="11" xfId="0" applyFont="1" applyFill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26" fillId="0" borderId="13" xfId="0" applyFont="1" applyBorder="1" applyAlignment="1" applyProtection="1">
      <alignment horizontal="left" vertical="top" wrapText="1"/>
    </xf>
    <xf numFmtId="0" fontId="17" fillId="0" borderId="13" xfId="0" applyFont="1" applyBorder="1" applyAlignment="1" applyProtection="1">
      <alignment vertical="center" wrapText="1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</xf>
    <xf numFmtId="0" fontId="26" fillId="9" borderId="1" xfId="0" applyFont="1" applyFill="1" applyBorder="1" applyAlignment="1" applyProtection="1">
      <alignment horizontal="left" vertical="top" wrapText="1"/>
    </xf>
    <xf numFmtId="49" fontId="17" fillId="0" borderId="12" xfId="0" quotePrefix="1" applyNumberFormat="1" applyFont="1" applyBorder="1" applyAlignment="1" applyProtection="1">
      <alignment horizontal="center" vertical="center" wrapText="1"/>
    </xf>
    <xf numFmtId="49" fontId="17" fillId="0" borderId="14" xfId="0" quotePrefix="1" applyNumberFormat="1" applyFont="1" applyBorder="1" applyAlignment="1" applyProtection="1">
      <alignment horizontal="center" vertical="center" wrapText="1"/>
    </xf>
  </cellXfs>
  <cellStyles count="2">
    <cellStyle name="Comma" xfId="1" builtinId="3"/>
    <cellStyle name="Normal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</xdr:colOff>
      <xdr:row>48</xdr:row>
      <xdr:rowOff>122464</xdr:rowOff>
    </xdr:from>
    <xdr:to>
      <xdr:col>3</xdr:col>
      <xdr:colOff>1661</xdr:colOff>
      <xdr:row>50</xdr:row>
      <xdr:rowOff>7857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" y="9749518"/>
          <a:ext cx="552751" cy="191554"/>
        </a:xfrm>
        <a:prstGeom prst="rect">
          <a:avLst/>
        </a:prstGeom>
      </xdr:spPr>
    </xdr:pic>
    <xdr:clientData/>
  </xdr:twoCellAnchor>
  <xdr:twoCellAnchor editAs="oneCell">
    <xdr:from>
      <xdr:col>1</xdr:col>
      <xdr:colOff>251737</xdr:colOff>
      <xdr:row>9</xdr:row>
      <xdr:rowOff>6805</xdr:rowOff>
    </xdr:from>
    <xdr:to>
      <xdr:col>3</xdr:col>
      <xdr:colOff>342633</xdr:colOff>
      <xdr:row>11</xdr:row>
      <xdr:rowOff>116207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6" y="1231448"/>
          <a:ext cx="594360" cy="64008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10</xdr:row>
      <xdr:rowOff>109949</xdr:rowOff>
    </xdr:from>
    <xdr:to>
      <xdr:col>1</xdr:col>
      <xdr:colOff>600807</xdr:colOff>
      <xdr:row>12</xdr:row>
      <xdr:rowOff>3380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7644224"/>
          <a:ext cx="707170" cy="236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61232</xdr:colOff>
      <xdr:row>0</xdr:row>
      <xdr:rowOff>30535</xdr:rowOff>
    </xdr:from>
    <xdr:to>
      <xdr:col>2</xdr:col>
      <xdr:colOff>80775</xdr:colOff>
      <xdr:row>3</xdr:row>
      <xdr:rowOff>74838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" y="30535"/>
          <a:ext cx="808757" cy="4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45</xdr:row>
      <xdr:rowOff>118563</xdr:rowOff>
    </xdr:from>
    <xdr:ext cx="558746" cy="190222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0332"/>
          <a:ext cx="558746" cy="1902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16</xdr:row>
      <xdr:rowOff>158751</xdr:rowOff>
    </xdr:from>
    <xdr:to>
      <xdr:col>1</xdr:col>
      <xdr:colOff>449563</xdr:colOff>
      <xdr:row>18</xdr:row>
      <xdr:rowOff>1055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7358064"/>
          <a:ext cx="552751" cy="1915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19</xdr:row>
      <xdr:rowOff>182565</xdr:rowOff>
    </xdr:from>
    <xdr:to>
      <xdr:col>2</xdr:col>
      <xdr:colOff>135238</xdr:colOff>
      <xdr:row>21</xdr:row>
      <xdr:rowOff>2644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6588128"/>
          <a:ext cx="555926" cy="1852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11</xdr:row>
      <xdr:rowOff>100424</xdr:rowOff>
    </xdr:from>
    <xdr:to>
      <xdr:col>1</xdr:col>
      <xdr:colOff>600807</xdr:colOff>
      <xdr:row>13</xdr:row>
      <xdr:rowOff>3380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7244174"/>
          <a:ext cx="710101" cy="2399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166685</xdr:colOff>
      <xdr:row>0</xdr:row>
      <xdr:rowOff>5660</xdr:rowOff>
    </xdr:from>
    <xdr:to>
      <xdr:col>10</xdr:col>
      <xdr:colOff>171765</xdr:colOff>
      <xdr:row>3</xdr:row>
      <xdr:rowOff>897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5" y="5660"/>
          <a:ext cx="640080" cy="68580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  <xdr:twoCellAnchor editAs="oneCell">
    <xdr:from>
      <xdr:col>0</xdr:col>
      <xdr:colOff>7937</xdr:colOff>
      <xdr:row>40</xdr:row>
      <xdr:rowOff>60734</xdr:rowOff>
    </xdr:from>
    <xdr:to>
      <xdr:col>2</xdr:col>
      <xdr:colOff>19782</xdr:colOff>
      <xdr:row>42</xdr:row>
      <xdr:rowOff>1790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10181047"/>
          <a:ext cx="702408" cy="2664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174623</xdr:colOff>
      <xdr:row>0</xdr:row>
      <xdr:rowOff>7938</xdr:rowOff>
    </xdr:from>
    <xdr:to>
      <xdr:col>11</xdr:col>
      <xdr:colOff>179703</xdr:colOff>
      <xdr:row>3</xdr:row>
      <xdr:rowOff>3175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11" y="7938"/>
          <a:ext cx="640080" cy="68580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  <xdr:twoCellAnchor editAs="oneCell">
    <xdr:from>
      <xdr:col>0</xdr:col>
      <xdr:colOff>7937</xdr:colOff>
      <xdr:row>43</xdr:row>
      <xdr:rowOff>100424</xdr:rowOff>
    </xdr:from>
    <xdr:to>
      <xdr:col>2</xdr:col>
      <xdr:colOff>139318</xdr:colOff>
      <xdr:row>45</xdr:row>
      <xdr:rowOff>3586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10173112"/>
          <a:ext cx="694944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158750</xdr:colOff>
      <xdr:row>0</xdr:row>
      <xdr:rowOff>7936</xdr:rowOff>
    </xdr:from>
    <xdr:to>
      <xdr:col>10</xdr:col>
      <xdr:colOff>163830</xdr:colOff>
      <xdr:row>3</xdr:row>
      <xdr:rowOff>3173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0" y="7936"/>
          <a:ext cx="640080" cy="685800"/>
        </a:xfrm>
        <a:prstGeom prst="rect">
          <a:avLst/>
        </a:prstGeom>
        <a:effectLst>
          <a:outerShdw blurRad="38100" algn="ctr" rotWithShape="0">
            <a:prstClr val="black"/>
          </a:outerShdw>
        </a:effectLst>
      </xdr:spPr>
    </xdr:pic>
    <xdr:clientData/>
  </xdr:twoCellAnchor>
  <xdr:twoCellAnchor editAs="oneCell">
    <xdr:from>
      <xdr:col>0</xdr:col>
      <xdr:colOff>7937</xdr:colOff>
      <xdr:row>30</xdr:row>
      <xdr:rowOff>100424</xdr:rowOff>
    </xdr:from>
    <xdr:to>
      <xdr:col>2</xdr:col>
      <xdr:colOff>12318</xdr:colOff>
      <xdr:row>32</xdr:row>
      <xdr:rowOff>3586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9292049"/>
          <a:ext cx="694944" cy="22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54"/>
  <sheetViews>
    <sheetView zoomScale="140" zoomScaleNormal="140" workbookViewId="0">
      <selection activeCell="G5" sqref="G5:H5"/>
    </sheetView>
  </sheetViews>
  <sheetFormatPr defaultColWidth="9.140625" defaultRowHeight="15"/>
  <cols>
    <col min="1" max="1" width="0.85546875" style="32" customWidth="1"/>
    <col min="2" max="2" width="6.7109375" style="32" customWidth="1"/>
    <col min="3" max="3" width="0.85546875" style="32" customWidth="1"/>
    <col min="4" max="4" width="9.7109375" style="31" customWidth="1"/>
    <col min="5" max="7" width="0.85546875" style="31" customWidth="1"/>
    <col min="8" max="8" width="39.7109375" style="33" customWidth="1"/>
    <col min="9" max="9" width="0.85546875" style="31" customWidth="1"/>
    <col min="10" max="10" width="2.7109375" style="31" customWidth="1"/>
    <col min="11" max="11" width="5.7109375" style="31" customWidth="1"/>
    <col min="12" max="12" width="5.7109375" style="34" customWidth="1"/>
    <col min="13" max="13" width="2.7109375" style="31" customWidth="1"/>
    <col min="14" max="14" width="0.85546875" style="31" customWidth="1"/>
    <col min="15" max="17" width="5.7109375" style="31" customWidth="1"/>
    <col min="18" max="18" width="2.7109375" style="31" customWidth="1"/>
    <col min="19" max="16384" width="9.140625" style="31"/>
  </cols>
  <sheetData>
    <row r="1" spans="1:18" s="96" customFormat="1" ht="21" customHeight="1">
      <c r="A1" s="386" t="s">
        <v>344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</row>
    <row r="2" spans="1:18" s="96" customFormat="1" ht="21" customHeight="1">
      <c r="A2" s="366" t="s">
        <v>345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</row>
    <row r="3" spans="1:18" ht="9" customHeight="1">
      <c r="M3" s="34"/>
    </row>
    <row r="4" spans="1:18" ht="3" customHeight="1">
      <c r="A4" s="387"/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9"/>
    </row>
    <row r="5" spans="1:18" ht="15" customHeight="1">
      <c r="A5" s="97"/>
      <c r="B5" s="370" t="s">
        <v>0</v>
      </c>
      <c r="C5" s="370"/>
      <c r="D5" s="370"/>
      <c r="E5" s="98"/>
      <c r="F5" s="98"/>
      <c r="G5" s="411" t="s">
        <v>335</v>
      </c>
      <c r="H5" s="411"/>
      <c r="I5" s="99"/>
      <c r="J5" s="99"/>
      <c r="K5" s="442" t="s">
        <v>1</v>
      </c>
      <c r="L5" s="442"/>
      <c r="M5" s="442"/>
      <c r="N5" s="100"/>
      <c r="O5" s="440" t="s">
        <v>114</v>
      </c>
      <c r="P5" s="440"/>
      <c r="Q5" s="440"/>
      <c r="R5" s="101"/>
    </row>
    <row r="6" spans="1:18" ht="15" customHeight="1">
      <c r="A6" s="97"/>
      <c r="B6" s="370" t="s">
        <v>327</v>
      </c>
      <c r="C6" s="370"/>
      <c r="D6" s="370"/>
      <c r="E6" s="102"/>
      <c r="F6" s="102"/>
      <c r="G6" s="412" t="s">
        <v>330</v>
      </c>
      <c r="H6" s="412"/>
      <c r="I6" s="103"/>
      <c r="J6" s="103"/>
      <c r="K6" s="442" t="s">
        <v>332</v>
      </c>
      <c r="L6" s="442"/>
      <c r="M6" s="442"/>
      <c r="N6" s="100"/>
      <c r="O6" s="440" t="s">
        <v>337</v>
      </c>
      <c r="P6" s="440"/>
      <c r="Q6" s="440"/>
      <c r="R6" s="104"/>
    </row>
    <row r="7" spans="1:18" ht="15" customHeight="1">
      <c r="A7" s="97"/>
      <c r="B7" s="370" t="s">
        <v>328</v>
      </c>
      <c r="C7" s="370"/>
      <c r="D7" s="370"/>
      <c r="E7" s="102"/>
      <c r="F7" s="102"/>
      <c r="G7" s="412" t="s">
        <v>331</v>
      </c>
      <c r="H7" s="412"/>
      <c r="I7" s="105"/>
      <c r="J7" s="105"/>
      <c r="K7" s="442" t="s">
        <v>333</v>
      </c>
      <c r="L7" s="442"/>
      <c r="M7" s="442"/>
      <c r="N7" s="100"/>
      <c r="O7" s="441" t="s">
        <v>334</v>
      </c>
      <c r="P7" s="440"/>
      <c r="Q7" s="440"/>
      <c r="R7" s="104"/>
    </row>
    <row r="8" spans="1:18" ht="3" customHeight="1">
      <c r="A8" s="106"/>
      <c r="B8" s="107"/>
      <c r="C8" s="107"/>
      <c r="D8" s="108"/>
      <c r="E8" s="108"/>
      <c r="F8" s="108"/>
      <c r="G8" s="108"/>
      <c r="H8" s="109"/>
      <c r="I8" s="110"/>
      <c r="J8" s="110"/>
      <c r="K8" s="110"/>
      <c r="L8" s="111"/>
      <c r="M8" s="112"/>
      <c r="N8" s="112"/>
      <c r="O8" s="112"/>
      <c r="P8" s="112"/>
      <c r="Q8" s="112"/>
      <c r="R8" s="113"/>
    </row>
    <row r="9" spans="1:18" ht="9" customHeight="1"/>
    <row r="10" spans="1:18" ht="21" customHeight="1">
      <c r="A10" s="413" t="s">
        <v>257</v>
      </c>
      <c r="B10" s="414"/>
      <c r="C10" s="414"/>
      <c r="D10" s="415"/>
      <c r="E10" s="422" t="s">
        <v>258</v>
      </c>
      <c r="F10" s="422"/>
      <c r="G10" s="422"/>
      <c r="H10" s="422"/>
      <c r="I10" s="402"/>
      <c r="J10" s="403"/>
      <c r="K10" s="403"/>
      <c r="L10" s="403"/>
      <c r="M10" s="404"/>
      <c r="N10" s="402"/>
      <c r="O10" s="403"/>
      <c r="P10" s="403"/>
      <c r="Q10" s="403"/>
      <c r="R10" s="404"/>
    </row>
    <row r="11" spans="1:18" ht="21" customHeight="1">
      <c r="A11" s="416"/>
      <c r="B11" s="417"/>
      <c r="C11" s="417"/>
      <c r="D11" s="418"/>
      <c r="E11" s="423"/>
      <c r="F11" s="423"/>
      <c r="G11" s="423"/>
      <c r="H11" s="423"/>
      <c r="I11" s="114"/>
      <c r="J11" s="382" t="s">
        <v>259</v>
      </c>
      <c r="K11" s="382"/>
      <c r="L11" s="115"/>
      <c r="M11" s="116"/>
      <c r="N11" s="408" t="s">
        <v>260</v>
      </c>
      <c r="O11" s="382"/>
      <c r="P11" s="382"/>
      <c r="Q11" s="117"/>
      <c r="R11" s="118"/>
    </row>
    <row r="12" spans="1:18" ht="21" customHeight="1">
      <c r="A12" s="419"/>
      <c r="B12" s="420"/>
      <c r="C12" s="420"/>
      <c r="D12" s="421"/>
      <c r="E12" s="424"/>
      <c r="F12" s="424"/>
      <c r="G12" s="424"/>
      <c r="H12" s="424"/>
      <c r="I12" s="405"/>
      <c r="J12" s="406"/>
      <c r="K12" s="406"/>
      <c r="L12" s="406"/>
      <c r="M12" s="407"/>
      <c r="N12" s="405"/>
      <c r="O12" s="406"/>
      <c r="P12" s="406"/>
      <c r="Q12" s="406"/>
      <c r="R12" s="407"/>
    </row>
    <row r="13" spans="1:18" ht="3" customHeight="1">
      <c r="A13" s="383"/>
      <c r="B13" s="384"/>
      <c r="C13" s="384"/>
      <c r="D13" s="385"/>
      <c r="E13" s="136"/>
      <c r="F13" s="136"/>
      <c r="G13" s="136"/>
      <c r="H13" s="136"/>
      <c r="I13" s="137"/>
      <c r="J13" s="136"/>
      <c r="K13" s="136"/>
      <c r="L13" s="136"/>
      <c r="M13" s="138"/>
      <c r="N13" s="136"/>
      <c r="O13" s="136"/>
      <c r="P13" s="136"/>
      <c r="Q13" s="136"/>
      <c r="R13" s="138"/>
    </row>
    <row r="14" spans="1:18" ht="15" customHeight="1">
      <c r="A14" s="139"/>
      <c r="B14" s="430" t="s">
        <v>252</v>
      </c>
      <c r="C14" s="430"/>
      <c r="D14" s="439"/>
      <c r="E14" s="140"/>
      <c r="F14" s="431" t="s">
        <v>338</v>
      </c>
      <c r="G14" s="431"/>
      <c r="H14" s="432"/>
      <c r="I14" s="141"/>
      <c r="J14" s="430" t="s">
        <v>261</v>
      </c>
      <c r="K14" s="430"/>
      <c r="L14" s="430"/>
      <c r="M14" s="142"/>
      <c r="N14" s="143"/>
      <c r="O14" s="425"/>
      <c r="P14" s="425"/>
      <c r="Q14" s="425"/>
      <c r="R14" s="426"/>
    </row>
    <row r="15" spans="1:18" ht="15" customHeight="1">
      <c r="A15" s="139"/>
      <c r="B15" s="430" t="s">
        <v>253</v>
      </c>
      <c r="C15" s="430"/>
      <c r="D15" s="439"/>
      <c r="E15" s="144"/>
      <c r="F15" s="433"/>
      <c r="G15" s="433"/>
      <c r="H15" s="434"/>
      <c r="I15" s="145"/>
      <c r="J15" s="430"/>
      <c r="K15" s="430"/>
      <c r="L15" s="430"/>
      <c r="M15" s="142"/>
      <c r="N15" s="143"/>
      <c r="O15" s="427"/>
      <c r="P15" s="427"/>
      <c r="Q15" s="427"/>
      <c r="R15" s="428"/>
    </row>
    <row r="16" spans="1:18" ht="15" customHeight="1">
      <c r="A16" s="139"/>
      <c r="B16" s="430" t="s">
        <v>254</v>
      </c>
      <c r="C16" s="430"/>
      <c r="D16" s="439"/>
      <c r="E16" s="144"/>
      <c r="F16" s="433"/>
      <c r="G16" s="433"/>
      <c r="H16" s="434"/>
      <c r="I16" s="145"/>
      <c r="J16" s="430" t="s">
        <v>262</v>
      </c>
      <c r="K16" s="430"/>
      <c r="L16" s="430"/>
      <c r="M16" s="142"/>
      <c r="N16" s="143"/>
      <c r="O16" s="427"/>
      <c r="P16" s="427"/>
      <c r="Q16" s="427"/>
      <c r="R16" s="428"/>
    </row>
    <row r="17" spans="1:25" ht="15" customHeight="1">
      <c r="A17" s="139"/>
      <c r="B17" s="430" t="s">
        <v>255</v>
      </c>
      <c r="C17" s="430"/>
      <c r="D17" s="439"/>
      <c r="E17" s="144"/>
      <c r="F17" s="433"/>
      <c r="G17" s="433"/>
      <c r="H17" s="434"/>
      <c r="I17" s="145"/>
      <c r="J17" s="430" t="s">
        <v>263</v>
      </c>
      <c r="K17" s="430"/>
      <c r="L17" s="430"/>
      <c r="M17" s="142"/>
      <c r="N17" s="143"/>
      <c r="O17" s="427"/>
      <c r="P17" s="427"/>
      <c r="Q17" s="427"/>
      <c r="R17" s="428"/>
    </row>
    <row r="18" spans="1:25" ht="15" customHeight="1">
      <c r="A18" s="146"/>
      <c r="B18" s="394" t="s">
        <v>256</v>
      </c>
      <c r="C18" s="394"/>
      <c r="D18" s="395"/>
      <c r="E18" s="147"/>
      <c r="F18" s="371"/>
      <c r="G18" s="371"/>
      <c r="H18" s="372"/>
      <c r="I18" s="148"/>
      <c r="J18" s="394"/>
      <c r="K18" s="394"/>
      <c r="L18" s="394"/>
      <c r="M18" s="149"/>
      <c r="N18" s="150"/>
      <c r="O18" s="150"/>
      <c r="P18" s="150"/>
      <c r="Q18" s="150"/>
      <c r="R18" s="151"/>
    </row>
    <row r="19" spans="1:25" ht="12" customHeight="1">
      <c r="A19" s="146"/>
      <c r="B19" s="152"/>
      <c r="C19" s="152"/>
      <c r="D19" s="153"/>
      <c r="E19" s="147"/>
      <c r="F19" s="373"/>
      <c r="G19" s="373"/>
      <c r="H19" s="374"/>
      <c r="I19" s="148"/>
      <c r="J19" s="154"/>
      <c r="K19" s="154"/>
      <c r="L19" s="154"/>
      <c r="M19" s="149"/>
      <c r="N19" s="150"/>
      <c r="O19" s="150"/>
      <c r="P19" s="150"/>
      <c r="Q19" s="150"/>
      <c r="R19" s="151"/>
    </row>
    <row r="20" spans="1:25" ht="3" customHeight="1">
      <c r="A20" s="155"/>
      <c r="B20" s="156"/>
      <c r="C20" s="156"/>
      <c r="D20" s="157"/>
      <c r="E20" s="158"/>
      <c r="F20" s="158"/>
      <c r="G20" s="158"/>
      <c r="H20" s="159"/>
      <c r="I20" s="160"/>
      <c r="J20" s="161"/>
      <c r="K20" s="161"/>
      <c r="L20" s="162"/>
      <c r="M20" s="163"/>
      <c r="N20" s="164"/>
      <c r="O20" s="164"/>
      <c r="P20" s="164"/>
      <c r="Q20" s="164"/>
      <c r="R20" s="163"/>
    </row>
    <row r="21" spans="1:25" ht="12" customHeight="1">
      <c r="A21" s="375"/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7"/>
    </row>
    <row r="22" spans="1:25" s="45" customFormat="1" ht="18" customHeight="1">
      <c r="A22" s="399" t="s">
        <v>251</v>
      </c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1"/>
    </row>
    <row r="23" spans="1:25" s="119" customFormat="1" ht="12" customHeight="1">
      <c r="A23" s="375"/>
      <c r="B23" s="376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7"/>
    </row>
    <row r="24" spans="1:25" s="119" customFormat="1" ht="15" customHeight="1">
      <c r="A24" s="396" t="s">
        <v>264</v>
      </c>
      <c r="B24" s="397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8"/>
    </row>
    <row r="25" spans="1:25" s="124" customFormat="1" ht="15" customHeight="1">
      <c r="A25" s="120"/>
      <c r="B25" s="121" t="s">
        <v>265</v>
      </c>
      <c r="C25" s="122"/>
      <c r="D25" s="378" t="s">
        <v>266</v>
      </c>
      <c r="E25" s="378"/>
      <c r="F25" s="378"/>
      <c r="G25" s="378"/>
      <c r="H25" s="378"/>
      <c r="I25" s="379"/>
      <c r="J25" s="379"/>
      <c r="K25" s="379"/>
      <c r="L25" s="379"/>
      <c r="M25" s="379"/>
      <c r="N25" s="379"/>
      <c r="O25" s="379"/>
      <c r="P25" s="379"/>
      <c r="Q25" s="379"/>
      <c r="R25" s="380"/>
      <c r="S25" s="123"/>
      <c r="T25" s="123"/>
      <c r="U25" s="123"/>
      <c r="V25" s="123"/>
      <c r="W25" s="123"/>
      <c r="X25" s="123"/>
      <c r="Y25" s="123"/>
    </row>
    <row r="26" spans="1:25" s="123" customFormat="1" ht="81" customHeight="1">
      <c r="A26" s="120"/>
      <c r="B26" s="429" t="s">
        <v>267</v>
      </c>
      <c r="C26" s="429"/>
      <c r="D26" s="429"/>
      <c r="E26" s="429"/>
      <c r="F26" s="125"/>
      <c r="G26" s="126"/>
      <c r="H26" s="202" t="s">
        <v>339</v>
      </c>
      <c r="I26" s="127"/>
      <c r="J26" s="409" t="s">
        <v>276</v>
      </c>
      <c r="K26" s="409"/>
      <c r="L26" s="409"/>
      <c r="M26" s="409"/>
      <c r="N26" s="409"/>
      <c r="O26" s="409"/>
      <c r="P26" s="409"/>
      <c r="Q26" s="409"/>
      <c r="R26" s="410"/>
    </row>
    <row r="27" spans="1:25" s="123" customFormat="1" ht="13.5" customHeight="1">
      <c r="A27" s="120"/>
      <c r="B27" s="393" t="s">
        <v>268</v>
      </c>
      <c r="C27" s="393"/>
      <c r="D27" s="393"/>
      <c r="E27" s="393"/>
      <c r="F27" s="125"/>
      <c r="G27" s="126"/>
      <c r="H27" s="128"/>
      <c r="I27" s="129"/>
      <c r="J27" s="435" t="s">
        <v>277</v>
      </c>
      <c r="K27" s="435"/>
      <c r="L27" s="435"/>
      <c r="M27" s="435"/>
      <c r="N27" s="435"/>
      <c r="O27" s="435"/>
      <c r="P27" s="435"/>
      <c r="Q27" s="435"/>
      <c r="R27" s="436"/>
    </row>
    <row r="28" spans="1:25" s="123" customFormat="1" ht="27" customHeight="1">
      <c r="A28" s="130"/>
      <c r="B28" s="392" t="s">
        <v>269</v>
      </c>
      <c r="C28" s="392"/>
      <c r="D28" s="392"/>
      <c r="E28" s="392"/>
      <c r="F28" s="131"/>
      <c r="G28" s="132"/>
      <c r="H28" s="128" t="s">
        <v>271</v>
      </c>
      <c r="I28" s="129"/>
      <c r="J28" s="437" t="s">
        <v>336</v>
      </c>
      <c r="K28" s="437"/>
      <c r="L28" s="437"/>
      <c r="M28" s="437"/>
      <c r="N28" s="437"/>
      <c r="O28" s="437"/>
      <c r="P28" s="437"/>
      <c r="Q28" s="437"/>
      <c r="R28" s="438"/>
    </row>
    <row r="29" spans="1:25" s="123" customFormat="1" ht="13.5" customHeight="1">
      <c r="A29" s="130"/>
      <c r="B29" s="392" t="s">
        <v>270</v>
      </c>
      <c r="C29" s="392"/>
      <c r="D29" s="392"/>
      <c r="E29" s="392"/>
      <c r="F29" s="131"/>
      <c r="G29" s="132"/>
      <c r="H29" s="128"/>
      <c r="I29" s="129"/>
      <c r="J29" s="435"/>
      <c r="K29" s="435"/>
      <c r="L29" s="435"/>
      <c r="M29" s="435"/>
      <c r="N29" s="435"/>
      <c r="O29" s="435"/>
      <c r="P29" s="435"/>
      <c r="Q29" s="435"/>
      <c r="R29" s="436"/>
    </row>
    <row r="30" spans="1:25" s="123" customFormat="1" ht="15" customHeight="1">
      <c r="A30" s="120"/>
      <c r="B30" s="121" t="s">
        <v>272</v>
      </c>
      <c r="C30" s="121"/>
      <c r="D30" s="378" t="s">
        <v>273</v>
      </c>
      <c r="E30" s="378"/>
      <c r="F30" s="378"/>
      <c r="G30" s="378"/>
      <c r="H30" s="378"/>
      <c r="I30" s="379"/>
      <c r="J30" s="379"/>
      <c r="K30" s="379"/>
      <c r="L30" s="379"/>
      <c r="M30" s="379"/>
      <c r="N30" s="379"/>
      <c r="O30" s="379"/>
      <c r="P30" s="379"/>
      <c r="Q30" s="379"/>
      <c r="R30" s="380"/>
    </row>
    <row r="31" spans="1:25" s="123" customFormat="1" ht="13.5" customHeight="1">
      <c r="A31" s="120"/>
      <c r="B31" s="429" t="s">
        <v>267</v>
      </c>
      <c r="C31" s="429"/>
      <c r="D31" s="429"/>
      <c r="E31" s="429"/>
      <c r="F31" s="125"/>
      <c r="G31" s="126"/>
      <c r="H31" s="202" t="s">
        <v>340</v>
      </c>
      <c r="I31" s="129"/>
      <c r="J31" s="409"/>
      <c r="K31" s="409"/>
      <c r="L31" s="409"/>
      <c r="M31" s="409"/>
      <c r="N31" s="409"/>
      <c r="O31" s="409"/>
      <c r="P31" s="409"/>
      <c r="Q31" s="409"/>
      <c r="R31" s="410"/>
    </row>
    <row r="32" spans="1:25" s="123" customFormat="1" ht="13.5" customHeight="1">
      <c r="A32" s="120"/>
      <c r="B32" s="393" t="s">
        <v>268</v>
      </c>
      <c r="C32" s="393"/>
      <c r="D32" s="393"/>
      <c r="E32" s="393"/>
      <c r="F32" s="125"/>
      <c r="G32" s="126"/>
      <c r="H32" s="205" t="s">
        <v>341</v>
      </c>
      <c r="I32" s="129"/>
      <c r="J32" s="435"/>
      <c r="K32" s="435"/>
      <c r="L32" s="435"/>
      <c r="M32" s="435"/>
      <c r="N32" s="435"/>
      <c r="O32" s="435"/>
      <c r="P32" s="435"/>
      <c r="Q32" s="435"/>
      <c r="R32" s="436"/>
    </row>
    <row r="33" spans="1:25" s="123" customFormat="1" ht="13.5" customHeight="1">
      <c r="A33" s="130"/>
      <c r="B33" s="392" t="s">
        <v>269</v>
      </c>
      <c r="C33" s="392"/>
      <c r="D33" s="392"/>
      <c r="E33" s="392"/>
      <c r="F33" s="131"/>
      <c r="G33" s="132"/>
      <c r="H33" s="205" t="s">
        <v>342</v>
      </c>
      <c r="I33" s="129"/>
      <c r="J33" s="437"/>
      <c r="K33" s="437"/>
      <c r="L33" s="437"/>
      <c r="M33" s="437"/>
      <c r="N33" s="437"/>
      <c r="O33" s="437"/>
      <c r="P33" s="437"/>
      <c r="Q33" s="437"/>
      <c r="R33" s="438"/>
    </row>
    <row r="34" spans="1:25" s="123" customFormat="1" ht="13.5" customHeight="1">
      <c r="A34" s="130"/>
      <c r="B34" s="392" t="s">
        <v>270</v>
      </c>
      <c r="C34" s="392"/>
      <c r="D34" s="392"/>
      <c r="E34" s="392"/>
      <c r="F34" s="131"/>
      <c r="G34" s="132"/>
      <c r="H34" s="205" t="s">
        <v>343</v>
      </c>
      <c r="I34" s="129"/>
      <c r="J34" s="437"/>
      <c r="K34" s="437"/>
      <c r="L34" s="437"/>
      <c r="M34" s="437"/>
      <c r="N34" s="437"/>
      <c r="O34" s="437"/>
      <c r="P34" s="437"/>
      <c r="Q34" s="437"/>
      <c r="R34" s="438"/>
    </row>
    <row r="35" spans="1:25" s="123" customFormat="1" ht="12" customHeight="1">
      <c r="A35" s="381"/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80"/>
    </row>
    <row r="36" spans="1:25" s="119" customFormat="1" ht="15" customHeight="1">
      <c r="A36" s="396" t="s">
        <v>274</v>
      </c>
      <c r="B36" s="397"/>
      <c r="C36" s="397"/>
      <c r="D36" s="397"/>
      <c r="E36" s="397"/>
      <c r="F36" s="397"/>
      <c r="G36" s="397"/>
      <c r="H36" s="397"/>
      <c r="I36" s="397"/>
      <c r="J36" s="397"/>
      <c r="K36" s="397"/>
      <c r="L36" s="397"/>
      <c r="M36" s="397"/>
      <c r="N36" s="397"/>
      <c r="O36" s="397"/>
      <c r="P36" s="397"/>
      <c r="Q36" s="397"/>
      <c r="R36" s="398"/>
    </row>
    <row r="37" spans="1:25" s="124" customFormat="1" ht="13.5" customHeight="1">
      <c r="A37" s="133"/>
      <c r="B37" s="203" t="s">
        <v>28</v>
      </c>
      <c r="C37" s="134"/>
      <c r="D37" s="390" t="s">
        <v>346</v>
      </c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1"/>
      <c r="S37" s="123"/>
      <c r="T37" s="123"/>
      <c r="U37" s="123"/>
      <c r="V37" s="123"/>
      <c r="W37" s="123"/>
      <c r="X37" s="123"/>
      <c r="Y37" s="123"/>
    </row>
    <row r="38" spans="1:25" s="123" customFormat="1" ht="13.5" customHeight="1">
      <c r="A38" s="133"/>
      <c r="B38" s="203" t="s">
        <v>37</v>
      </c>
      <c r="C38" s="134"/>
      <c r="D38" s="390" t="s">
        <v>347</v>
      </c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1"/>
    </row>
    <row r="39" spans="1:25" s="123" customFormat="1" ht="13.5" customHeight="1">
      <c r="A39" s="133"/>
      <c r="B39" s="203" t="s">
        <v>38</v>
      </c>
      <c r="C39" s="134"/>
      <c r="D39" s="390" t="s">
        <v>348</v>
      </c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1"/>
    </row>
    <row r="40" spans="1:25" s="123" customFormat="1" ht="13.5" customHeight="1">
      <c r="A40" s="133"/>
      <c r="B40" s="203" t="s">
        <v>40</v>
      </c>
      <c r="C40" s="134"/>
      <c r="D40" s="390" t="s">
        <v>349</v>
      </c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1"/>
    </row>
    <row r="41" spans="1:25" s="123" customFormat="1" ht="13.5" customHeight="1">
      <c r="A41" s="133"/>
      <c r="B41" s="203" t="s">
        <v>51</v>
      </c>
      <c r="C41" s="134"/>
      <c r="D41" s="390" t="s">
        <v>350</v>
      </c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1"/>
    </row>
    <row r="42" spans="1:25" s="123" customFormat="1" ht="13.5" customHeight="1">
      <c r="A42" s="133"/>
      <c r="B42" s="203" t="s">
        <v>52</v>
      </c>
      <c r="C42" s="134"/>
      <c r="D42" s="390" t="s">
        <v>351</v>
      </c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1"/>
    </row>
    <row r="43" spans="1:25" s="123" customFormat="1" ht="27" customHeight="1">
      <c r="A43" s="133"/>
      <c r="B43" s="204" t="s">
        <v>55</v>
      </c>
      <c r="C43" s="134"/>
      <c r="D43" s="390" t="s">
        <v>352</v>
      </c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1"/>
    </row>
    <row r="44" spans="1:25" s="123" customFormat="1" ht="13.5" customHeight="1">
      <c r="A44" s="133"/>
      <c r="B44" s="203" t="s">
        <v>56</v>
      </c>
      <c r="C44" s="134"/>
      <c r="D44" s="390" t="s">
        <v>353</v>
      </c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1"/>
    </row>
    <row r="45" spans="1:25" s="123" customFormat="1" ht="13.5" customHeight="1">
      <c r="A45" s="133"/>
      <c r="B45" s="203" t="s">
        <v>57</v>
      </c>
      <c r="C45" s="134"/>
      <c r="D45" s="390" t="s">
        <v>354</v>
      </c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1"/>
    </row>
    <row r="46" spans="1:25" s="123" customFormat="1" ht="13.5" customHeight="1">
      <c r="A46" s="133"/>
      <c r="B46" s="203" t="s">
        <v>58</v>
      </c>
      <c r="C46" s="134"/>
      <c r="D46" s="390" t="s">
        <v>355</v>
      </c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1"/>
    </row>
    <row r="47" spans="1:25" s="123" customFormat="1" ht="27" customHeight="1">
      <c r="A47" s="133"/>
      <c r="B47" s="204" t="s">
        <v>61</v>
      </c>
      <c r="C47" s="134"/>
      <c r="D47" s="390" t="s">
        <v>356</v>
      </c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1"/>
    </row>
    <row r="48" spans="1:25" s="123" customFormat="1" ht="13.5" customHeight="1">
      <c r="A48" s="133"/>
      <c r="B48" s="203" t="s">
        <v>62</v>
      </c>
      <c r="C48" s="134"/>
      <c r="D48" s="390" t="s">
        <v>275</v>
      </c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1"/>
    </row>
    <row r="49" spans="1:18" s="123" customFormat="1" ht="15" customHeight="1"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</row>
    <row r="50" spans="1:18" ht="9" customHeight="1">
      <c r="A50" s="367"/>
      <c r="B50" s="367"/>
      <c r="C50" s="368" t="s">
        <v>329</v>
      </c>
      <c r="D50" s="369"/>
      <c r="E50" s="369"/>
      <c r="F50" s="369"/>
      <c r="G50" s="369"/>
      <c r="H50" s="369"/>
      <c r="I50" s="365" t="s">
        <v>278</v>
      </c>
      <c r="J50" s="365"/>
      <c r="K50" s="365"/>
      <c r="L50" s="365"/>
      <c r="M50" s="365"/>
      <c r="N50" s="365"/>
      <c r="O50" s="365"/>
      <c r="P50" s="365"/>
      <c r="Q50" s="365"/>
      <c r="R50" s="365"/>
    </row>
    <row r="52" spans="1:18">
      <c r="H52" s="31"/>
      <c r="L52" s="31"/>
    </row>
    <row r="53" spans="1:18">
      <c r="H53" s="31"/>
      <c r="L53" s="31"/>
    </row>
    <row r="54" spans="1:18">
      <c r="H54" s="31"/>
      <c r="L54" s="31"/>
    </row>
  </sheetData>
  <sheetProtection algorithmName="SHA-512" hashValue="Wx8Vb3F6WojDpSM3a94Ok3OQLHG437plgc9M2Qr0lC9uVQ0wO+IF8dCEpGbtTp3s/xRB5c5ql5CLQs74wOtGyw==" saltValue="yg/Hj+TSC6CygIbEDOpppA==" spinCount="100000" sheet="1" selectLockedCells="1"/>
  <mergeCells count="84">
    <mergeCell ref="J17:L17"/>
    <mergeCell ref="J18:L18"/>
    <mergeCell ref="F17:H17"/>
    <mergeCell ref="F16:H16"/>
    <mergeCell ref="J27:R27"/>
    <mergeCell ref="J28:R28"/>
    <mergeCell ref="J29:R29"/>
    <mergeCell ref="J31:R31"/>
    <mergeCell ref="D48:R48"/>
    <mergeCell ref="D45:R45"/>
    <mergeCell ref="D46:R46"/>
    <mergeCell ref="D47:R47"/>
    <mergeCell ref="D40:R40"/>
    <mergeCell ref="D41:R41"/>
    <mergeCell ref="J33:R33"/>
    <mergeCell ref="B29:E29"/>
    <mergeCell ref="D44:R44"/>
    <mergeCell ref="J34:R34"/>
    <mergeCell ref="J32:R32"/>
    <mergeCell ref="A36:R36"/>
    <mergeCell ref="D37:R37"/>
    <mergeCell ref="D38:R38"/>
    <mergeCell ref="D39:R39"/>
    <mergeCell ref="O14:R14"/>
    <mergeCell ref="O15:R15"/>
    <mergeCell ref="O16:R16"/>
    <mergeCell ref="O17:R17"/>
    <mergeCell ref="B31:E31"/>
    <mergeCell ref="B26:E26"/>
    <mergeCell ref="B27:E27"/>
    <mergeCell ref="B28:E28"/>
    <mergeCell ref="J15:L15"/>
    <mergeCell ref="J16:L16"/>
    <mergeCell ref="F14:H14"/>
    <mergeCell ref="J14:L14"/>
    <mergeCell ref="F15:H15"/>
    <mergeCell ref="J26:R26"/>
    <mergeCell ref="G5:H5"/>
    <mergeCell ref="G6:H6"/>
    <mergeCell ref="G7:H7"/>
    <mergeCell ref="A10:D12"/>
    <mergeCell ref="E10:H12"/>
    <mergeCell ref="B15:D15"/>
    <mergeCell ref="O5:Q5"/>
    <mergeCell ref="O6:Q6"/>
    <mergeCell ref="O7:Q7"/>
    <mergeCell ref="K6:M6"/>
    <mergeCell ref="K7:M7"/>
    <mergeCell ref="K5:M5"/>
    <mergeCell ref="B14:D14"/>
    <mergeCell ref="B16:D16"/>
    <mergeCell ref="B17:D17"/>
    <mergeCell ref="A1:R1"/>
    <mergeCell ref="A4:R4"/>
    <mergeCell ref="D42:R42"/>
    <mergeCell ref="D43:R43"/>
    <mergeCell ref="B33:E33"/>
    <mergeCell ref="B34:E34"/>
    <mergeCell ref="B32:E32"/>
    <mergeCell ref="B18:D18"/>
    <mergeCell ref="A24:R24"/>
    <mergeCell ref="A22:R22"/>
    <mergeCell ref="I10:M10"/>
    <mergeCell ref="I12:M12"/>
    <mergeCell ref="N10:R10"/>
    <mergeCell ref="N12:R12"/>
    <mergeCell ref="N11:P11"/>
    <mergeCell ref="B5:D5"/>
    <mergeCell ref="I50:R50"/>
    <mergeCell ref="A2:R2"/>
    <mergeCell ref="A50:B50"/>
    <mergeCell ref="C50:H50"/>
    <mergeCell ref="B7:D7"/>
    <mergeCell ref="F18:H19"/>
    <mergeCell ref="A21:R21"/>
    <mergeCell ref="A23:R23"/>
    <mergeCell ref="D25:H25"/>
    <mergeCell ref="I25:R25"/>
    <mergeCell ref="D30:H30"/>
    <mergeCell ref="I30:R30"/>
    <mergeCell ref="A35:R35"/>
    <mergeCell ref="J11:K11"/>
    <mergeCell ref="B6:D6"/>
    <mergeCell ref="A13:D13"/>
  </mergeCells>
  <printOptions horizontalCentered="1"/>
  <pageMargins left="0.25" right="0.25" top="0.75" bottom="0.2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48"/>
  <sheetViews>
    <sheetView topLeftCell="A10" zoomScale="120" zoomScaleNormal="120" workbookViewId="0">
      <selection activeCell="G51" sqref="G51"/>
    </sheetView>
  </sheetViews>
  <sheetFormatPr defaultColWidth="9.140625" defaultRowHeight="15"/>
  <cols>
    <col min="1" max="1" width="3.7109375" style="32" customWidth="1"/>
    <col min="2" max="2" width="4.7109375" style="31" customWidth="1"/>
    <col min="3" max="4" width="3.7109375" style="31" customWidth="1"/>
    <col min="5" max="6" width="4.7109375" style="33" customWidth="1"/>
    <col min="7" max="7" width="4.7109375" style="31" customWidth="1"/>
    <col min="8" max="8" width="4.7109375" style="34" customWidth="1"/>
    <col min="9" max="12" width="4.7109375" style="31" customWidth="1"/>
    <col min="13" max="13" width="6.7109375" style="31" customWidth="1"/>
    <col min="14" max="14" width="4.7109375" style="31" customWidth="1"/>
    <col min="15" max="18" width="7.7109375" style="31" customWidth="1"/>
    <col min="19" max="16384" width="9.140625" style="31"/>
  </cols>
  <sheetData>
    <row r="1" spans="1:18" ht="18" customHeight="1">
      <c r="A1" s="683"/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</row>
    <row r="2" spans="1:18" ht="18" customHeight="1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</row>
    <row r="3" spans="1:18" ht="18" customHeight="1">
      <c r="A3" s="683"/>
      <c r="B3" s="683"/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  <c r="P3" s="683"/>
      <c r="Q3" s="683"/>
      <c r="R3" s="683"/>
    </row>
    <row r="4" spans="1:18" ht="18" customHeight="1">
      <c r="A4" s="684" t="s">
        <v>285</v>
      </c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</row>
    <row r="5" spans="1:18" ht="6" customHeight="1">
      <c r="I5" s="34"/>
      <c r="J5" s="34"/>
      <c r="K5" s="34"/>
    </row>
    <row r="6" spans="1:18" ht="18" customHeight="1">
      <c r="A6" s="685" t="s">
        <v>362</v>
      </c>
      <c r="B6" s="685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  <c r="P6" s="685"/>
      <c r="Q6" s="685"/>
      <c r="R6" s="685"/>
    </row>
    <row r="7" spans="1:18" ht="6" customHeight="1">
      <c r="I7" s="34"/>
      <c r="J7" s="34"/>
      <c r="K7" s="34"/>
    </row>
    <row r="8" spans="1:18" ht="15" customHeight="1">
      <c r="A8" s="682" t="s">
        <v>308</v>
      </c>
      <c r="B8" s="682"/>
      <c r="C8" s="682"/>
      <c r="D8" s="682"/>
      <c r="E8" s="682"/>
      <c r="F8" s="682"/>
      <c r="G8" s="682"/>
      <c r="H8" s="682"/>
      <c r="I8" s="682"/>
      <c r="J8" s="682"/>
      <c r="K8" s="682"/>
      <c r="L8" s="682"/>
      <c r="M8" s="682"/>
      <c r="N8" s="682"/>
      <c r="O8" s="682"/>
      <c r="P8" s="682"/>
      <c r="Q8" s="682"/>
      <c r="R8" s="682"/>
    </row>
    <row r="9" spans="1:18" ht="15" customHeight="1">
      <c r="I9" s="34"/>
      <c r="J9" s="34"/>
      <c r="K9" s="34"/>
    </row>
    <row r="10" spans="1:18" ht="15" customHeight="1">
      <c r="A10" s="691" t="s">
        <v>309</v>
      </c>
      <c r="B10" s="691"/>
      <c r="C10" s="691"/>
      <c r="D10" s="686"/>
      <c r="E10" s="686"/>
      <c r="F10" s="686"/>
      <c r="G10" s="686"/>
      <c r="H10" s="686"/>
      <c r="I10" s="686"/>
      <c r="J10" s="686"/>
      <c r="K10" s="686"/>
      <c r="L10" s="277"/>
      <c r="M10" s="691" t="s">
        <v>312</v>
      </c>
      <c r="N10" s="691"/>
      <c r="O10" s="691"/>
      <c r="P10" s="691"/>
      <c r="Q10" s="691"/>
      <c r="R10" s="166"/>
    </row>
    <row r="11" spans="1:18" s="68" customFormat="1" ht="6" customHeight="1">
      <c r="A11" s="688"/>
      <c r="B11" s="688"/>
      <c r="C11" s="252"/>
      <c r="D11" s="252"/>
      <c r="E11" s="252"/>
      <c r="F11" s="252"/>
      <c r="G11" s="252"/>
      <c r="H11" s="252"/>
      <c r="I11" s="252"/>
      <c r="J11" s="252"/>
      <c r="K11" s="252"/>
      <c r="L11" s="250"/>
      <c r="M11" s="250"/>
      <c r="N11" s="690"/>
      <c r="O11" s="690"/>
      <c r="P11" s="690"/>
      <c r="Q11" s="690"/>
      <c r="R11" s="690"/>
    </row>
    <row r="12" spans="1:18" ht="15" customHeight="1">
      <c r="A12" s="691" t="s">
        <v>310</v>
      </c>
      <c r="B12" s="691"/>
      <c r="C12" s="691"/>
      <c r="D12" s="686"/>
      <c r="E12" s="686"/>
      <c r="F12" s="686"/>
      <c r="G12" s="686"/>
      <c r="H12" s="686"/>
      <c r="I12" s="686"/>
      <c r="J12" s="686"/>
      <c r="K12" s="686"/>
      <c r="L12" s="277"/>
      <c r="M12" s="711"/>
      <c r="N12" s="711"/>
      <c r="O12" s="711"/>
      <c r="P12" s="711"/>
      <c r="Q12" s="711"/>
      <c r="R12" s="166"/>
    </row>
    <row r="13" spans="1:18" ht="6" customHeight="1">
      <c r="A13" s="688"/>
      <c r="B13" s="688"/>
      <c r="C13" s="253"/>
      <c r="D13" s="253"/>
      <c r="E13" s="253"/>
      <c r="F13" s="253"/>
      <c r="G13" s="253"/>
      <c r="H13" s="253"/>
      <c r="I13" s="253"/>
      <c r="J13" s="253"/>
      <c r="K13" s="253"/>
      <c r="L13" s="150"/>
      <c r="M13" s="150"/>
      <c r="N13" s="150"/>
      <c r="O13" s="150"/>
      <c r="P13" s="150"/>
      <c r="Q13" s="150"/>
      <c r="R13" s="150"/>
    </row>
    <row r="14" spans="1:18" ht="15" customHeight="1">
      <c r="A14" s="691" t="s">
        <v>311</v>
      </c>
      <c r="B14" s="691"/>
      <c r="C14" s="691"/>
      <c r="D14" s="686"/>
      <c r="E14" s="686"/>
      <c r="F14" s="686"/>
      <c r="G14" s="686"/>
      <c r="H14" s="686"/>
      <c r="I14" s="686"/>
      <c r="J14" s="686"/>
      <c r="K14" s="686"/>
      <c r="L14" s="277"/>
      <c r="M14" s="691" t="s">
        <v>290</v>
      </c>
      <c r="N14" s="691"/>
      <c r="O14" s="691"/>
      <c r="P14" s="691"/>
      <c r="Q14" s="691"/>
      <c r="R14" s="166"/>
    </row>
    <row r="15" spans="1:18" ht="6" customHeight="1">
      <c r="A15" s="250"/>
      <c r="B15" s="250"/>
      <c r="C15" s="253"/>
      <c r="D15" s="253"/>
      <c r="E15" s="253"/>
      <c r="F15" s="253"/>
      <c r="G15" s="253"/>
      <c r="H15" s="253"/>
      <c r="I15" s="253"/>
      <c r="J15" s="253"/>
      <c r="K15" s="253"/>
      <c r="L15" s="150"/>
      <c r="M15" s="150"/>
      <c r="N15" s="150"/>
      <c r="O15" s="150"/>
      <c r="P15" s="150"/>
      <c r="Q15" s="150"/>
      <c r="R15" s="150"/>
    </row>
    <row r="16" spans="1:18" ht="15" customHeight="1">
      <c r="A16" s="394" t="s">
        <v>289</v>
      </c>
      <c r="B16" s="394"/>
      <c r="C16" s="686"/>
      <c r="D16" s="686"/>
      <c r="E16" s="686"/>
      <c r="F16" s="686"/>
      <c r="G16" s="686"/>
      <c r="H16" s="686"/>
      <c r="I16" s="686"/>
      <c r="J16" s="277"/>
      <c r="K16" s="277"/>
      <c r="L16" s="277"/>
      <c r="M16" s="711"/>
      <c r="N16" s="711"/>
      <c r="O16" s="711"/>
      <c r="P16" s="711"/>
      <c r="Q16" s="711"/>
      <c r="R16" s="166"/>
    </row>
    <row r="17" spans="1:18" ht="12" customHeight="1">
      <c r="A17" s="250"/>
      <c r="B17" s="250"/>
      <c r="C17" s="253"/>
      <c r="D17" s="253"/>
      <c r="E17" s="253"/>
      <c r="F17" s="253"/>
      <c r="G17" s="253"/>
      <c r="H17" s="253"/>
      <c r="I17" s="253"/>
      <c r="J17" s="253"/>
      <c r="K17" s="253"/>
      <c r="L17" s="150"/>
      <c r="M17" s="150"/>
      <c r="N17" s="150"/>
      <c r="O17" s="150"/>
      <c r="P17" s="150"/>
      <c r="Q17" s="150"/>
      <c r="R17" s="150"/>
    </row>
    <row r="18" spans="1:18" ht="15" customHeight="1">
      <c r="A18" s="691" t="s">
        <v>291</v>
      </c>
      <c r="B18" s="691"/>
      <c r="C18" s="691"/>
      <c r="D18" s="253"/>
      <c r="E18" s="255">
        <v>1</v>
      </c>
      <c r="F18" s="256" t="s">
        <v>292</v>
      </c>
      <c r="G18" s="255">
        <v>2</v>
      </c>
      <c r="H18" s="256" t="s">
        <v>292</v>
      </c>
      <c r="I18" s="255">
        <v>3</v>
      </c>
      <c r="J18" s="256" t="s">
        <v>292</v>
      </c>
      <c r="K18" s="255">
        <v>4</v>
      </c>
      <c r="L18" s="256" t="s">
        <v>292</v>
      </c>
      <c r="N18" s="150"/>
      <c r="O18" s="150"/>
      <c r="P18" s="150"/>
      <c r="Q18" s="150"/>
      <c r="R18" s="150"/>
    </row>
    <row r="19" spans="1:18" ht="6" customHeight="1">
      <c r="A19" s="688"/>
      <c r="B19" s="688"/>
      <c r="C19" s="692"/>
      <c r="D19" s="692"/>
      <c r="E19" s="692"/>
      <c r="F19" s="692"/>
      <c r="G19" s="692"/>
      <c r="H19" s="692"/>
      <c r="I19" s="692"/>
      <c r="J19" s="253"/>
      <c r="K19" s="253"/>
      <c r="L19" s="150"/>
      <c r="M19" s="150"/>
      <c r="N19" s="150"/>
      <c r="O19" s="150"/>
      <c r="P19" s="150"/>
      <c r="Q19" s="150"/>
      <c r="R19" s="150"/>
    </row>
    <row r="20" spans="1:18" ht="15" customHeight="1">
      <c r="A20" s="691" t="s">
        <v>293</v>
      </c>
      <c r="B20" s="691"/>
      <c r="C20" s="691"/>
      <c r="D20" s="691"/>
      <c r="E20" s="691"/>
      <c r="F20" s="691"/>
      <c r="G20" s="691"/>
      <c r="H20" s="691"/>
      <c r="I20" s="253"/>
      <c r="N20" s="253"/>
      <c r="O20" s="253"/>
      <c r="P20" s="253"/>
      <c r="Q20" s="253"/>
      <c r="R20" s="253"/>
    </row>
    <row r="21" spans="1:18" ht="6" customHeight="1">
      <c r="A21" s="257"/>
      <c r="B21" s="257"/>
      <c r="C21" s="257"/>
      <c r="D21" s="257"/>
      <c r="E21" s="257"/>
      <c r="F21" s="257"/>
      <c r="G21" s="257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</row>
    <row r="22" spans="1:18" ht="15" customHeight="1">
      <c r="A22" s="258" t="s">
        <v>28</v>
      </c>
      <c r="B22" s="694" t="s">
        <v>322</v>
      </c>
      <c r="C22" s="694"/>
      <c r="D22" s="694"/>
      <c r="E22" s="694"/>
      <c r="F22" s="694"/>
      <c r="G22" s="694"/>
      <c r="H22" s="694"/>
      <c r="I22" s="694"/>
      <c r="J22" s="694"/>
      <c r="K22" s="694"/>
      <c r="L22" s="694"/>
      <c r="M22" s="694"/>
      <c r="N22" s="694"/>
      <c r="O22" s="694"/>
      <c r="P22" s="694"/>
      <c r="Q22" s="694"/>
      <c r="R22" s="694"/>
    </row>
    <row r="23" spans="1:18" ht="39.950000000000003" customHeight="1">
      <c r="A23" s="278" t="s">
        <v>37</v>
      </c>
      <c r="B23" s="694" t="s">
        <v>363</v>
      </c>
      <c r="C23" s="694"/>
      <c r="D23" s="694"/>
      <c r="E23" s="694"/>
      <c r="F23" s="694"/>
      <c r="G23" s="694"/>
      <c r="H23" s="694"/>
      <c r="I23" s="694"/>
      <c r="J23" s="694"/>
      <c r="K23" s="694"/>
      <c r="L23" s="694"/>
      <c r="M23" s="694"/>
      <c r="N23" s="694"/>
      <c r="O23" s="694"/>
      <c r="P23" s="694"/>
      <c r="Q23" s="694"/>
      <c r="R23" s="694"/>
    </row>
    <row r="24" spans="1:18" ht="15" customHeight="1">
      <c r="A24" s="258" t="s">
        <v>38</v>
      </c>
      <c r="B24" s="702" t="s">
        <v>323</v>
      </c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</row>
    <row r="25" spans="1:18" ht="15" customHeight="1"/>
    <row r="26" spans="1:18" s="45" customFormat="1" ht="27" customHeight="1">
      <c r="A26" s="703" t="s">
        <v>297</v>
      </c>
      <c r="B26" s="704"/>
      <c r="C26" s="704"/>
      <c r="D26" s="704"/>
      <c r="E26" s="704"/>
      <c r="F26" s="704"/>
      <c r="G26" s="704"/>
      <c r="H26" s="704"/>
      <c r="I26" s="704"/>
      <c r="J26" s="704"/>
      <c r="K26" s="704"/>
      <c r="L26" s="704"/>
      <c r="M26" s="704"/>
      <c r="N26" s="704"/>
      <c r="O26" s="348" t="s">
        <v>445</v>
      </c>
      <c r="P26" s="348" t="s">
        <v>446</v>
      </c>
      <c r="Q26" s="348" t="s">
        <v>447</v>
      </c>
      <c r="R26" s="347" t="s">
        <v>444</v>
      </c>
    </row>
    <row r="27" spans="1:18" s="67" customFormat="1" ht="24" customHeight="1">
      <c r="A27" s="260" t="s">
        <v>28</v>
      </c>
      <c r="B27" s="705" t="s">
        <v>302</v>
      </c>
      <c r="C27" s="706"/>
      <c r="D27" s="706"/>
      <c r="E27" s="706"/>
      <c r="F27" s="706"/>
      <c r="G27" s="706"/>
      <c r="H27" s="706"/>
      <c r="I27" s="706"/>
      <c r="J27" s="706"/>
      <c r="K27" s="706"/>
      <c r="L27" s="706"/>
      <c r="M27" s="706"/>
      <c r="N27" s="707"/>
      <c r="O27" s="185"/>
      <c r="P27" s="261"/>
      <c r="Q27" s="261"/>
      <c r="R27" s="29"/>
    </row>
    <row r="28" spans="1:18" s="67" customFormat="1" ht="30" customHeight="1">
      <c r="A28" s="260" t="s">
        <v>37</v>
      </c>
      <c r="B28" s="705" t="s">
        <v>301</v>
      </c>
      <c r="C28" s="706"/>
      <c r="D28" s="706"/>
      <c r="E28" s="706"/>
      <c r="F28" s="706"/>
      <c r="G28" s="706"/>
      <c r="H28" s="706"/>
      <c r="I28" s="706"/>
      <c r="J28" s="706"/>
      <c r="K28" s="706"/>
      <c r="L28" s="706"/>
      <c r="M28" s="706"/>
      <c r="N28" s="707"/>
      <c r="O28" s="185"/>
      <c r="P28" s="261"/>
      <c r="Q28" s="261"/>
      <c r="R28" s="29"/>
    </row>
    <row r="29" spans="1:18" s="67" customFormat="1" ht="39.950000000000003" customHeight="1">
      <c r="A29" s="260" t="s">
        <v>38</v>
      </c>
      <c r="B29" s="705" t="s">
        <v>303</v>
      </c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7"/>
      <c r="O29" s="185"/>
      <c r="P29" s="261"/>
      <c r="Q29" s="261"/>
      <c r="R29" s="29"/>
    </row>
    <row r="30" spans="1:18" s="67" customFormat="1" ht="30" customHeight="1">
      <c r="A30" s="260" t="s">
        <v>40</v>
      </c>
      <c r="B30" s="705" t="s">
        <v>364</v>
      </c>
      <c r="C30" s="706"/>
      <c r="D30" s="706"/>
      <c r="E30" s="706"/>
      <c r="F30" s="706"/>
      <c r="G30" s="706"/>
      <c r="H30" s="706"/>
      <c r="I30" s="706"/>
      <c r="J30" s="706"/>
      <c r="K30" s="706"/>
      <c r="L30" s="706"/>
      <c r="M30" s="706"/>
      <c r="N30" s="707"/>
      <c r="O30" s="185"/>
      <c r="P30" s="261"/>
      <c r="Q30" s="261"/>
      <c r="R30" s="29"/>
    </row>
    <row r="31" spans="1:18" s="67" customFormat="1" ht="39.950000000000003" customHeight="1">
      <c r="A31" s="260" t="s">
        <v>51</v>
      </c>
      <c r="B31" s="705" t="s">
        <v>305</v>
      </c>
      <c r="C31" s="706"/>
      <c r="D31" s="706"/>
      <c r="E31" s="706"/>
      <c r="F31" s="706"/>
      <c r="G31" s="706"/>
      <c r="H31" s="706"/>
      <c r="I31" s="706"/>
      <c r="J31" s="706"/>
      <c r="K31" s="706"/>
      <c r="L31" s="706"/>
      <c r="M31" s="706"/>
      <c r="N31" s="707"/>
      <c r="O31" s="185"/>
      <c r="P31" s="261"/>
      <c r="Q31" s="261"/>
      <c r="R31" s="29"/>
    </row>
    <row r="32" spans="1:18" s="67" customFormat="1" ht="60" customHeight="1">
      <c r="A32" s="696" t="s">
        <v>299</v>
      </c>
      <c r="B32" s="697"/>
      <c r="C32" s="697"/>
      <c r="D32" s="697"/>
      <c r="E32" s="697"/>
      <c r="F32" s="697"/>
      <c r="G32" s="697"/>
      <c r="H32" s="697"/>
      <c r="I32" s="697"/>
      <c r="J32" s="697"/>
      <c r="K32" s="697"/>
      <c r="L32" s="697"/>
      <c r="M32" s="697"/>
      <c r="N32" s="697"/>
      <c r="O32" s="697"/>
      <c r="P32" s="697"/>
      <c r="Q32" s="697"/>
      <c r="R32" s="698"/>
    </row>
    <row r="33" spans="1:18" s="67" customFormat="1" ht="60" customHeight="1">
      <c r="A33" s="699"/>
      <c r="B33" s="700"/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0"/>
      <c r="O33" s="700"/>
      <c r="P33" s="700"/>
      <c r="Q33" s="700"/>
      <c r="R33" s="701"/>
    </row>
    <row r="34" spans="1:18" ht="12" customHeight="1">
      <c r="E34" s="262"/>
      <c r="F34" s="262"/>
      <c r="G34" s="262"/>
      <c r="H34" s="262"/>
      <c r="O34" s="88"/>
      <c r="P34" s="88"/>
      <c r="Q34" s="88"/>
      <c r="R34" s="89"/>
    </row>
    <row r="35" spans="1:18" ht="12" customHeight="1">
      <c r="E35" s="262"/>
      <c r="F35" s="262"/>
      <c r="G35" s="262"/>
      <c r="H35" s="262"/>
      <c r="O35" s="88"/>
      <c r="P35" s="88"/>
      <c r="Q35" s="88"/>
      <c r="R35" s="89"/>
    </row>
    <row r="36" spans="1:18" ht="12" customHeight="1">
      <c r="E36" s="262"/>
      <c r="F36" s="262"/>
      <c r="G36" s="262"/>
      <c r="H36" s="262"/>
      <c r="O36" s="88"/>
      <c r="P36" s="88"/>
      <c r="Q36" s="88"/>
      <c r="R36" s="89"/>
    </row>
    <row r="37" spans="1:18" ht="12" customHeight="1">
      <c r="B37" s="406"/>
      <c r="C37" s="406"/>
      <c r="D37" s="406"/>
      <c r="E37" s="406"/>
      <c r="F37" s="406"/>
      <c r="G37" s="406"/>
      <c r="H37" s="271"/>
      <c r="I37" s="406"/>
      <c r="J37" s="406"/>
      <c r="K37" s="406"/>
      <c r="L37" s="406"/>
      <c r="M37" s="406"/>
      <c r="O37" s="406"/>
      <c r="P37" s="406"/>
      <c r="Q37" s="406"/>
      <c r="R37" s="89"/>
    </row>
    <row r="38" spans="1:18" s="264" customFormat="1" ht="12" customHeight="1">
      <c r="A38" s="263"/>
      <c r="B38" s="712" t="s">
        <v>324</v>
      </c>
      <c r="C38" s="712"/>
      <c r="D38" s="712"/>
      <c r="E38" s="712"/>
      <c r="F38" s="712"/>
      <c r="G38" s="712"/>
      <c r="H38" s="279"/>
      <c r="I38" s="712" t="s">
        <v>325</v>
      </c>
      <c r="J38" s="712"/>
      <c r="K38" s="712"/>
      <c r="L38" s="712"/>
      <c r="M38" s="712"/>
      <c r="O38" s="712" t="s">
        <v>326</v>
      </c>
      <c r="P38" s="712"/>
      <c r="Q38" s="712"/>
      <c r="R38" s="266"/>
    </row>
    <row r="39" spans="1:18" ht="12" customHeight="1">
      <c r="B39" s="712"/>
      <c r="C39" s="712"/>
      <c r="D39" s="712"/>
      <c r="E39" s="712"/>
      <c r="F39" s="712"/>
      <c r="G39" s="712"/>
      <c r="H39" s="31"/>
      <c r="I39" s="712"/>
      <c r="J39" s="712"/>
      <c r="K39" s="712"/>
      <c r="L39" s="712"/>
      <c r="M39" s="712"/>
      <c r="O39" s="712"/>
      <c r="P39" s="712"/>
      <c r="Q39" s="712"/>
      <c r="R39" s="89"/>
    </row>
    <row r="40" spans="1:18" ht="12" customHeight="1">
      <c r="E40" s="31"/>
      <c r="F40" s="31"/>
      <c r="H40" s="31"/>
      <c r="J40" s="169"/>
      <c r="K40" s="169"/>
      <c r="L40" s="169"/>
      <c r="R40" s="89"/>
    </row>
    <row r="41" spans="1:18" ht="12" customHeight="1">
      <c r="E41" s="31"/>
      <c r="F41" s="31"/>
      <c r="H41" s="31"/>
      <c r="J41" s="169"/>
      <c r="K41" s="169"/>
      <c r="L41" s="169"/>
      <c r="R41" s="89"/>
    </row>
    <row r="42" spans="1:18" ht="14.1" customHeight="1">
      <c r="C42" s="274"/>
      <c r="D42" s="274"/>
      <c r="E42" s="31"/>
      <c r="F42" s="31"/>
      <c r="H42" s="406"/>
      <c r="I42" s="406"/>
      <c r="J42" s="406"/>
      <c r="K42" s="406"/>
      <c r="L42" s="406"/>
      <c r="M42" s="406"/>
      <c r="N42" s="406"/>
      <c r="O42" s="275"/>
      <c r="P42" s="275"/>
      <c r="Q42" s="275"/>
      <c r="R42" s="167"/>
    </row>
    <row r="43" spans="1:18" ht="12" customHeight="1">
      <c r="H43" s="693" t="s">
        <v>307</v>
      </c>
      <c r="I43" s="693"/>
      <c r="J43" s="693"/>
      <c r="K43" s="693"/>
      <c r="L43" s="693"/>
      <c r="M43" s="693"/>
      <c r="N43" s="693"/>
    </row>
    <row r="44" spans="1:18" ht="12" customHeight="1">
      <c r="E44" s="31"/>
      <c r="F44" s="31"/>
      <c r="H44" s="31"/>
    </row>
    <row r="45" spans="1:18" s="269" customFormat="1" ht="13.5" customHeight="1">
      <c r="A45" s="268"/>
      <c r="B45" s="644" t="s">
        <v>360</v>
      </c>
      <c r="C45" s="644"/>
      <c r="D45" s="644"/>
      <c r="E45" s="644"/>
      <c r="F45" s="644"/>
      <c r="H45" s="270"/>
      <c r="L45" s="239"/>
      <c r="M45" s="268"/>
    </row>
    <row r="46" spans="1:18" ht="15" customHeight="1">
      <c r="E46" s="31"/>
      <c r="F46" s="31"/>
      <c r="H46" s="31"/>
    </row>
    <row r="47" spans="1:18">
      <c r="E47" s="31"/>
      <c r="F47" s="31"/>
      <c r="H47" s="31"/>
    </row>
    <row r="48" spans="1:18">
      <c r="E48" s="31"/>
      <c r="F48" s="31"/>
      <c r="H48" s="31"/>
    </row>
  </sheetData>
  <sheetProtection algorithmName="SHA-512" hashValue="5MXBRNhDhwQtqJls8iel7YemmlpCJCnu/vgs0OGb8FKGd9IXJO1Vfdknc0PbbhPn+aBJj/GGXtVYBVdnhqVf7Q==" saltValue="zInYD77SuM2vVtWZ4gjNHA==" spinCount="100000" sheet="1" objects="1" scenarios="1" selectLockedCells="1"/>
  <mergeCells count="44">
    <mergeCell ref="D14:K14"/>
    <mergeCell ref="A13:B13"/>
    <mergeCell ref="A11:B11"/>
    <mergeCell ref="A10:C10"/>
    <mergeCell ref="B45:F45"/>
    <mergeCell ref="A32:R33"/>
    <mergeCell ref="B38:G39"/>
    <mergeCell ref="B37:G37"/>
    <mergeCell ref="I37:M37"/>
    <mergeCell ref="I38:M39"/>
    <mergeCell ref="O37:Q37"/>
    <mergeCell ref="O38:Q39"/>
    <mergeCell ref="H42:N42"/>
    <mergeCell ref="H43:N43"/>
    <mergeCell ref="N11:R11"/>
    <mergeCell ref="B22:R22"/>
    <mergeCell ref="A20:H20"/>
    <mergeCell ref="A16:B16"/>
    <mergeCell ref="B31:N31"/>
    <mergeCell ref="B30:N30"/>
    <mergeCell ref="A19:B19"/>
    <mergeCell ref="C19:I19"/>
    <mergeCell ref="A18:C18"/>
    <mergeCell ref="A12:C12"/>
    <mergeCell ref="A14:C14"/>
    <mergeCell ref="D12:K12"/>
    <mergeCell ref="B29:N29"/>
    <mergeCell ref="A8:R8"/>
    <mergeCell ref="M16:Q16"/>
    <mergeCell ref="C16:I16"/>
    <mergeCell ref="A26:N26"/>
    <mergeCell ref="B27:N27"/>
    <mergeCell ref="B28:N28"/>
    <mergeCell ref="M10:Q10"/>
    <mergeCell ref="M12:Q12"/>
    <mergeCell ref="M14:Q14"/>
    <mergeCell ref="D10:K10"/>
    <mergeCell ref="B23:R23"/>
    <mergeCell ref="B24:R24"/>
    <mergeCell ref="A1:R1"/>
    <mergeCell ref="A2:R2"/>
    <mergeCell ref="A3:R3"/>
    <mergeCell ref="A4:R4"/>
    <mergeCell ref="A6:R6"/>
  </mergeCells>
  <printOptions horizontalCentered="1"/>
  <pageMargins left="0.25" right="0.25" top="0.5" bottom="0.2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S38"/>
  <sheetViews>
    <sheetView zoomScale="120" zoomScaleNormal="120" workbookViewId="0">
      <selection sqref="A1:XFD1048576"/>
    </sheetView>
  </sheetViews>
  <sheetFormatPr defaultColWidth="9.140625" defaultRowHeight="15"/>
  <cols>
    <col min="1" max="1" width="3.7109375" style="32" customWidth="1"/>
    <col min="2" max="2" width="6.7109375" style="31" customWidth="1"/>
    <col min="3" max="3" width="4.7109375" style="31" customWidth="1"/>
    <col min="4" max="4" width="4.42578125" style="31" customWidth="1"/>
    <col min="5" max="5" width="4.7109375" style="33" customWidth="1"/>
    <col min="6" max="6" width="4.7109375" style="31" customWidth="1"/>
    <col min="7" max="7" width="4.7109375" style="34" customWidth="1"/>
    <col min="8" max="13" width="4.7109375" style="31" customWidth="1"/>
    <col min="14" max="14" width="5.7109375" style="31" customWidth="1"/>
    <col min="15" max="19" width="4.7109375" style="31" customWidth="1"/>
    <col min="20" max="16384" width="9.140625" style="31"/>
  </cols>
  <sheetData>
    <row r="1" spans="1:19" ht="18" customHeight="1">
      <c r="A1" s="683"/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</row>
    <row r="2" spans="1:19" ht="18" customHeight="1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</row>
    <row r="3" spans="1:19" ht="18" customHeight="1">
      <c r="A3" s="683"/>
      <c r="B3" s="683"/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  <c r="P3" s="683"/>
      <c r="Q3" s="683"/>
      <c r="R3" s="683"/>
      <c r="S3" s="683"/>
    </row>
    <row r="4" spans="1:19" ht="18" customHeight="1">
      <c r="A4" s="684" t="s">
        <v>285</v>
      </c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</row>
    <row r="5" spans="1:19" ht="15" customHeight="1">
      <c r="H5" s="34"/>
      <c r="I5" s="34"/>
      <c r="J5" s="34"/>
    </row>
    <row r="6" spans="1:19" ht="15" customHeight="1">
      <c r="A6" s="682" t="s">
        <v>313</v>
      </c>
      <c r="B6" s="682"/>
      <c r="C6" s="682"/>
      <c r="D6" s="682"/>
      <c r="E6" s="682"/>
      <c r="F6" s="682"/>
      <c r="G6" s="682"/>
      <c r="H6" s="682"/>
      <c r="I6" s="682"/>
      <c r="J6" s="682"/>
      <c r="K6" s="682"/>
      <c r="L6" s="682"/>
      <c r="M6" s="682"/>
      <c r="N6" s="682"/>
      <c r="O6" s="682"/>
      <c r="P6" s="682"/>
      <c r="Q6" s="682"/>
      <c r="R6" s="682"/>
      <c r="S6" s="682"/>
    </row>
    <row r="7" spans="1:19" ht="15" customHeight="1">
      <c r="H7" s="34"/>
      <c r="I7" s="34"/>
      <c r="J7" s="34"/>
    </row>
    <row r="8" spans="1:19" ht="15" customHeight="1">
      <c r="H8" s="34"/>
      <c r="I8" s="34"/>
      <c r="J8" s="34"/>
    </row>
    <row r="9" spans="1:19" ht="15" customHeight="1">
      <c r="A9" s="394" t="s">
        <v>287</v>
      </c>
      <c r="B9" s="394"/>
      <c r="C9" s="686"/>
      <c r="D9" s="686"/>
      <c r="E9" s="686"/>
      <c r="F9" s="686"/>
      <c r="G9" s="686"/>
      <c r="H9" s="686"/>
      <c r="I9" s="686"/>
      <c r="J9" s="686"/>
      <c r="K9" s="686"/>
      <c r="L9" s="250"/>
      <c r="N9" s="257" t="s">
        <v>289</v>
      </c>
      <c r="O9" s="165"/>
      <c r="P9" s="165"/>
      <c r="Q9" s="165"/>
      <c r="R9" s="165"/>
      <c r="S9" s="166"/>
    </row>
    <row r="10" spans="1:19" s="68" customFormat="1" ht="6" customHeight="1">
      <c r="A10" s="688"/>
      <c r="B10" s="688"/>
      <c r="C10" s="689"/>
      <c r="D10" s="689"/>
      <c r="E10" s="689"/>
      <c r="F10" s="689"/>
      <c r="G10" s="689"/>
      <c r="H10" s="689"/>
      <c r="I10" s="252"/>
      <c r="J10" s="252"/>
      <c r="K10" s="250"/>
      <c r="L10" s="250"/>
      <c r="M10" s="690"/>
      <c r="N10" s="690"/>
      <c r="O10" s="690"/>
      <c r="P10" s="690"/>
      <c r="Q10" s="690"/>
      <c r="R10" s="690"/>
      <c r="S10" s="690"/>
    </row>
    <row r="11" spans="1:19" ht="15" customHeight="1">
      <c r="A11" s="691" t="s">
        <v>288</v>
      </c>
      <c r="B11" s="691"/>
      <c r="C11" s="691"/>
      <c r="D11" s="691"/>
      <c r="E11" s="695"/>
      <c r="F11" s="695"/>
      <c r="G11" s="695"/>
      <c r="H11" s="695"/>
      <c r="I11" s="695"/>
      <c r="J11" s="695"/>
      <c r="K11" s="695"/>
      <c r="L11" s="695"/>
      <c r="M11" s="253"/>
      <c r="N11" s="691" t="s">
        <v>314</v>
      </c>
      <c r="O11" s="722"/>
      <c r="P11" s="722"/>
      <c r="Q11" s="695"/>
      <c r="R11" s="695"/>
      <c r="S11" s="254"/>
    </row>
    <row r="12" spans="1:19" ht="6" customHeight="1">
      <c r="A12" s="688"/>
      <c r="B12" s="688"/>
      <c r="C12" s="692"/>
      <c r="D12" s="692"/>
      <c r="E12" s="692"/>
      <c r="F12" s="692"/>
      <c r="G12" s="692"/>
      <c r="H12" s="692"/>
      <c r="I12" s="253"/>
      <c r="J12" s="253"/>
      <c r="K12" s="150"/>
      <c r="L12" s="150"/>
      <c r="M12" s="150"/>
      <c r="N12" s="150"/>
      <c r="O12" s="150"/>
      <c r="P12" s="150"/>
      <c r="Q12" s="150"/>
      <c r="R12" s="150"/>
      <c r="S12" s="150"/>
    </row>
    <row r="13" spans="1:19" ht="15" customHeight="1">
      <c r="A13" s="691" t="s">
        <v>290</v>
      </c>
      <c r="B13" s="691"/>
      <c r="C13" s="691"/>
      <c r="D13" s="691"/>
      <c r="E13" s="691"/>
      <c r="F13" s="691"/>
      <c r="G13" s="695"/>
      <c r="H13" s="695"/>
      <c r="I13" s="695"/>
      <c r="J13" s="695"/>
      <c r="K13" s="695"/>
      <c r="L13" s="695"/>
      <c r="M13" s="253"/>
      <c r="N13" s="691" t="s">
        <v>315</v>
      </c>
      <c r="O13" s="722"/>
      <c r="P13" s="722"/>
      <c r="Q13" s="695"/>
      <c r="R13" s="695"/>
      <c r="S13" s="253"/>
    </row>
    <row r="14" spans="1:19" ht="15" customHeight="1">
      <c r="A14" s="250"/>
      <c r="B14" s="250"/>
      <c r="C14" s="253"/>
      <c r="D14" s="253"/>
      <c r="E14" s="253"/>
      <c r="F14" s="253"/>
      <c r="G14" s="253"/>
      <c r="H14" s="253"/>
      <c r="I14" s="253"/>
      <c r="J14" s="253"/>
      <c r="K14" s="150"/>
      <c r="L14" s="150"/>
      <c r="M14" s="150"/>
      <c r="N14" s="150"/>
      <c r="O14" s="150"/>
      <c r="P14" s="150"/>
      <c r="Q14" s="150"/>
      <c r="R14" s="150"/>
      <c r="S14" s="150"/>
    </row>
    <row r="15" spans="1:19" ht="15" customHeight="1">
      <c r="A15" s="691" t="s">
        <v>291</v>
      </c>
      <c r="B15" s="691"/>
      <c r="C15" s="691"/>
      <c r="D15" s="253"/>
      <c r="E15" s="255">
        <v>1</v>
      </c>
      <c r="F15" s="256" t="s">
        <v>292</v>
      </c>
      <c r="G15" s="255">
        <v>2</v>
      </c>
      <c r="H15" s="256" t="s">
        <v>292</v>
      </c>
      <c r="I15" s="255">
        <v>3</v>
      </c>
      <c r="J15" s="256" t="s">
        <v>292</v>
      </c>
      <c r="K15" s="255">
        <v>4</v>
      </c>
      <c r="L15" s="256" t="s">
        <v>292</v>
      </c>
      <c r="M15" s="150"/>
      <c r="N15" s="150"/>
      <c r="O15" s="150"/>
      <c r="P15" s="150"/>
      <c r="Q15" s="150"/>
      <c r="R15" s="150"/>
      <c r="S15" s="150"/>
    </row>
    <row r="16" spans="1:19" ht="15" customHeight="1"/>
    <row r="17" spans="1:19" s="45" customFormat="1" ht="18" customHeight="1">
      <c r="A17" s="723" t="s">
        <v>316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O17" s="724"/>
      <c r="P17" s="724"/>
      <c r="Q17" s="724"/>
      <c r="R17" s="724"/>
      <c r="S17" s="725"/>
    </row>
    <row r="18" spans="1:19" s="67" customFormat="1" ht="99.95" customHeight="1">
      <c r="A18" s="713"/>
      <c r="B18" s="714"/>
      <c r="C18" s="714"/>
      <c r="D18" s="714"/>
      <c r="E18" s="714"/>
      <c r="F18" s="714"/>
      <c r="G18" s="714"/>
      <c r="H18" s="714"/>
      <c r="I18" s="714"/>
      <c r="J18" s="714"/>
      <c r="K18" s="714"/>
      <c r="L18" s="714"/>
      <c r="M18" s="714"/>
      <c r="N18" s="714"/>
      <c r="O18" s="714"/>
      <c r="P18" s="714"/>
      <c r="Q18" s="714"/>
      <c r="R18" s="714"/>
      <c r="S18" s="715"/>
    </row>
    <row r="19" spans="1:19" s="67" customFormat="1" ht="99.95" customHeight="1">
      <c r="A19" s="716"/>
      <c r="B19" s="717"/>
      <c r="C19" s="717"/>
      <c r="D19" s="717"/>
      <c r="E19" s="717"/>
      <c r="F19" s="717"/>
      <c r="G19" s="717"/>
      <c r="H19" s="717"/>
      <c r="I19" s="717"/>
      <c r="J19" s="717"/>
      <c r="K19" s="717"/>
      <c r="L19" s="717"/>
      <c r="M19" s="717"/>
      <c r="N19" s="717"/>
      <c r="O19" s="717"/>
      <c r="P19" s="717"/>
      <c r="Q19" s="717"/>
      <c r="R19" s="717"/>
      <c r="S19" s="718"/>
    </row>
    <row r="20" spans="1:19" s="67" customFormat="1" ht="99.95" customHeight="1">
      <c r="A20" s="716"/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L20" s="717"/>
      <c r="M20" s="717"/>
      <c r="N20" s="717"/>
      <c r="O20" s="717"/>
      <c r="P20" s="717"/>
      <c r="Q20" s="717"/>
      <c r="R20" s="717"/>
      <c r="S20" s="718"/>
    </row>
    <row r="21" spans="1:19" s="67" customFormat="1" ht="99.95" customHeight="1">
      <c r="A21" s="719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1"/>
    </row>
    <row r="22" spans="1:19" ht="15" customHeight="1">
      <c r="A22" s="31"/>
      <c r="E22" s="31"/>
      <c r="G22" s="31"/>
      <c r="N22" s="88"/>
      <c r="O22" s="88"/>
      <c r="P22" s="88"/>
      <c r="Q22" s="88"/>
      <c r="R22" s="88"/>
      <c r="S22" s="89"/>
    </row>
    <row r="23" spans="1:19" ht="15" customHeight="1">
      <c r="E23" s="262"/>
      <c r="F23" s="262"/>
      <c r="G23" s="262"/>
      <c r="N23" s="88"/>
      <c r="O23" s="88"/>
      <c r="P23" s="88"/>
      <c r="Q23" s="88"/>
      <c r="R23" s="88"/>
      <c r="S23" s="89"/>
    </row>
    <row r="24" spans="1:19" ht="15" customHeight="1">
      <c r="E24" s="31"/>
      <c r="G24" s="406"/>
      <c r="H24" s="406"/>
      <c r="I24" s="406"/>
      <c r="J24" s="406"/>
      <c r="K24" s="406"/>
      <c r="L24" s="406"/>
      <c r="M24" s="406"/>
      <c r="N24" s="271"/>
      <c r="O24" s="271"/>
      <c r="P24" s="271"/>
      <c r="Q24" s="271"/>
      <c r="R24" s="271"/>
      <c r="S24" s="89"/>
    </row>
    <row r="25" spans="1:19" s="264" customFormat="1" ht="15" customHeight="1">
      <c r="A25" s="263"/>
      <c r="G25" s="693" t="s">
        <v>306</v>
      </c>
      <c r="H25" s="693"/>
      <c r="I25" s="693"/>
      <c r="J25" s="693"/>
      <c r="K25" s="693"/>
      <c r="L25" s="693"/>
      <c r="M25" s="693"/>
      <c r="N25" s="272"/>
      <c r="O25" s="272"/>
      <c r="P25" s="272"/>
      <c r="Q25" s="272"/>
      <c r="R25" s="272"/>
      <c r="S25" s="266"/>
    </row>
    <row r="26" spans="1:19" ht="10.5" customHeight="1">
      <c r="E26" s="31"/>
      <c r="G26" s="31"/>
      <c r="I26" s="273"/>
      <c r="J26" s="273"/>
      <c r="K26" s="273"/>
      <c r="S26" s="89"/>
    </row>
    <row r="27" spans="1:19" ht="10.5" customHeight="1">
      <c r="E27" s="31"/>
      <c r="G27" s="31"/>
      <c r="I27" s="273"/>
      <c r="J27" s="273"/>
      <c r="K27" s="273"/>
      <c r="S27" s="89"/>
    </row>
    <row r="28" spans="1:19" ht="10.5" customHeight="1">
      <c r="E28" s="31"/>
      <c r="G28" s="31"/>
      <c r="I28" s="273"/>
      <c r="J28" s="273"/>
      <c r="K28" s="273"/>
      <c r="S28" s="89"/>
    </row>
    <row r="29" spans="1:19" ht="10.5" customHeight="1">
      <c r="E29" s="31"/>
      <c r="G29" s="31"/>
      <c r="I29" s="273"/>
      <c r="J29" s="273"/>
      <c r="K29" s="273"/>
      <c r="S29" s="89"/>
    </row>
    <row r="30" spans="1:19" ht="10.5" customHeight="1">
      <c r="E30" s="31"/>
      <c r="G30" s="31"/>
      <c r="I30" s="273"/>
      <c r="J30" s="273"/>
      <c r="K30" s="273"/>
      <c r="S30" s="89"/>
    </row>
    <row r="31" spans="1:19" ht="12" customHeight="1">
      <c r="E31" s="31"/>
      <c r="G31" s="31"/>
    </row>
    <row r="32" spans="1:19" s="269" customFormat="1" ht="13.5" customHeight="1">
      <c r="A32" s="268"/>
      <c r="B32" s="644" t="s">
        <v>360</v>
      </c>
      <c r="C32" s="644"/>
      <c r="D32" s="644"/>
      <c r="E32" s="644"/>
      <c r="F32" s="644"/>
      <c r="H32" s="270"/>
      <c r="L32" s="239"/>
      <c r="M32" s="268"/>
    </row>
    <row r="33" spans="3:19" ht="10.5" customHeight="1">
      <c r="E33" s="31"/>
      <c r="G33" s="31"/>
      <c r="S33" s="89"/>
    </row>
    <row r="34" spans="3:19" ht="12" customHeight="1">
      <c r="C34" s="274"/>
      <c r="D34" s="274"/>
      <c r="E34" s="31"/>
      <c r="G34" s="31"/>
      <c r="N34" s="275"/>
      <c r="O34" s="275"/>
      <c r="P34" s="275"/>
      <c r="Q34" s="275"/>
      <c r="R34" s="276"/>
      <c r="S34" s="167"/>
    </row>
    <row r="36" spans="3:19">
      <c r="E36" s="31"/>
      <c r="G36" s="31"/>
    </row>
    <row r="37" spans="3:19">
      <c r="E37" s="31"/>
      <c r="G37" s="31"/>
    </row>
    <row r="38" spans="3:19">
      <c r="E38" s="31"/>
      <c r="G38" s="31"/>
    </row>
  </sheetData>
  <sheetProtection algorithmName="SHA-512" hashValue="LMYimo99nPWTF0jKPkOHBNpAnmX+/lKH7y3YWIWRcazMTtN/GtfkIvv1WSUKsvEUxdo+1yUGEDpFJfCFAzw2LQ==" saltValue="lZW2fvMP2JYiBv93Sv91bQ==" spinCount="100000" sheet="1" objects="1" scenarios="1" selectLockedCells="1"/>
  <mergeCells count="26">
    <mergeCell ref="B32:F32"/>
    <mergeCell ref="A18:S21"/>
    <mergeCell ref="G24:M24"/>
    <mergeCell ref="G25:M25"/>
    <mergeCell ref="N11:P11"/>
    <mergeCell ref="Q11:R11"/>
    <mergeCell ref="N13:P13"/>
    <mergeCell ref="Q13:R13"/>
    <mergeCell ref="G13:L13"/>
    <mergeCell ref="E11:L11"/>
    <mergeCell ref="A17:S17"/>
    <mergeCell ref="A11:D11"/>
    <mergeCell ref="A12:B12"/>
    <mergeCell ref="C12:H12"/>
    <mergeCell ref="A13:F13"/>
    <mergeCell ref="A15:C15"/>
    <mergeCell ref="A9:B9"/>
    <mergeCell ref="C9:K9"/>
    <mergeCell ref="A10:B10"/>
    <mergeCell ref="C10:H10"/>
    <mergeCell ref="M10:S10"/>
    <mergeCell ref="A1:S1"/>
    <mergeCell ref="A2:S2"/>
    <mergeCell ref="A3:S3"/>
    <mergeCell ref="A4:S4"/>
    <mergeCell ref="A6:S6"/>
  </mergeCells>
  <printOptions horizontalCentered="1"/>
  <pageMargins left="0.25" right="0.25" top="0.75" bottom="0.2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M12"/>
  <sheetViews>
    <sheetView zoomScaleNormal="100" workbookViewId="0">
      <selection sqref="A1:XFD1048576"/>
    </sheetView>
  </sheetViews>
  <sheetFormatPr defaultRowHeight="14.25"/>
  <cols>
    <col min="1" max="1" width="1.7109375" style="12" customWidth="1"/>
    <col min="2" max="2" width="25.7109375" style="26" customWidth="1"/>
    <col min="3" max="3" width="35.7109375" style="12" customWidth="1"/>
    <col min="4" max="4" width="30.7109375" style="12" customWidth="1"/>
    <col min="5" max="5" width="55.7109375" style="26" customWidth="1"/>
    <col min="6" max="6" width="1.7109375" style="12" customWidth="1"/>
    <col min="7" max="16384" width="9.140625" style="12"/>
  </cols>
  <sheetData>
    <row r="1" spans="1:13" ht="12" customHeight="1">
      <c r="A1" s="585"/>
      <c r="B1" s="586"/>
      <c r="C1" s="586"/>
      <c r="D1" s="586"/>
      <c r="E1" s="586"/>
      <c r="F1" s="587"/>
    </row>
    <row r="2" spans="1:13" ht="18" customHeight="1">
      <c r="A2" s="16"/>
      <c r="B2" s="588" t="s">
        <v>317</v>
      </c>
      <c r="C2" s="589"/>
      <c r="D2" s="589"/>
      <c r="E2" s="590"/>
      <c r="F2" s="17"/>
    </row>
    <row r="3" spans="1:13" ht="9" customHeight="1">
      <c r="A3" s="16"/>
      <c r="B3" s="9"/>
      <c r="C3" s="8"/>
      <c r="D3" s="8"/>
      <c r="E3" s="18"/>
      <c r="F3" s="17"/>
    </row>
    <row r="4" spans="1:13" ht="51" customHeight="1">
      <c r="A4" s="16"/>
      <c r="B4" s="172" t="s">
        <v>2</v>
      </c>
      <c r="C4" s="172" t="s">
        <v>318</v>
      </c>
      <c r="D4" s="172" t="s">
        <v>319</v>
      </c>
      <c r="E4" s="94" t="s">
        <v>321</v>
      </c>
      <c r="F4" s="17"/>
    </row>
    <row r="5" spans="1:13" ht="93" customHeight="1">
      <c r="A5" s="16"/>
      <c r="B5" s="726"/>
      <c r="C5" s="726"/>
      <c r="D5" s="726"/>
      <c r="E5" s="726"/>
      <c r="F5" s="17"/>
    </row>
    <row r="6" spans="1:13" ht="93" customHeight="1">
      <c r="A6" s="16"/>
      <c r="B6" s="727"/>
      <c r="C6" s="727"/>
      <c r="D6" s="727"/>
      <c r="E6" s="727"/>
      <c r="F6" s="17"/>
    </row>
    <row r="7" spans="1:13" ht="93" customHeight="1">
      <c r="A7" s="16"/>
      <c r="B7" s="727"/>
      <c r="C7" s="727"/>
      <c r="D7" s="727"/>
      <c r="E7" s="727"/>
      <c r="F7" s="17"/>
    </row>
    <row r="8" spans="1:13" ht="93" customHeight="1">
      <c r="A8" s="16"/>
      <c r="B8" s="727"/>
      <c r="C8" s="727"/>
      <c r="D8" s="727"/>
      <c r="E8" s="727"/>
      <c r="F8" s="17"/>
    </row>
    <row r="9" spans="1:13" ht="93" customHeight="1">
      <c r="A9" s="16"/>
      <c r="B9" s="728"/>
      <c r="C9" s="728"/>
      <c r="D9" s="728"/>
      <c r="E9" s="728"/>
      <c r="F9" s="17"/>
    </row>
    <row r="10" spans="1:13" ht="9" customHeight="1">
      <c r="A10" s="19"/>
      <c r="B10" s="27"/>
      <c r="C10" s="28"/>
      <c r="D10" s="28"/>
      <c r="E10" s="27"/>
      <c r="F10" s="23"/>
    </row>
    <row r="11" spans="1:13" ht="13.5" customHeight="1">
      <c r="A11" s="8"/>
      <c r="B11" s="9"/>
      <c r="C11" s="8"/>
      <c r="D11" s="8"/>
      <c r="E11" s="9"/>
      <c r="F11" s="9"/>
      <c r="G11" s="8"/>
    </row>
    <row r="12" spans="1:13" s="13" customFormat="1" ht="13.5" customHeight="1">
      <c r="A12" s="7"/>
      <c r="B12" s="681" t="s">
        <v>358</v>
      </c>
      <c r="C12" s="681"/>
      <c r="D12" s="681"/>
      <c r="E12" s="681"/>
      <c r="H12" s="95"/>
      <c r="L12" s="14"/>
      <c r="M12" s="7"/>
    </row>
  </sheetData>
  <sheetProtection algorithmName="SHA-512" hashValue="v5MrCJUfljKIWvKdsOvdkhAC7/vYMrlOtGTQ/jO+5DBleW+kalNw4FIKV6S6iB4XrQRfpzxOwajp5LAvH7F0dw==" saltValue="LMjHb6q6R0HngU6ZyaMr3Q==" spinCount="100000" sheet="1" objects="1" scenarios="1" selectLockedCells="1"/>
  <mergeCells count="7">
    <mergeCell ref="B12:E12"/>
    <mergeCell ref="A1:F1"/>
    <mergeCell ref="B2:E2"/>
    <mergeCell ref="B5:B9"/>
    <mergeCell ref="C5:C9"/>
    <mergeCell ref="D5:D9"/>
    <mergeCell ref="E5:E9"/>
  </mergeCells>
  <printOptions horizontalCentered="1"/>
  <pageMargins left="0.25" right="0.25" top="0.75" bottom="0.25" header="0.3" footer="0.3"/>
  <pageSetup paperSize="9" scale="9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86"/>
  <sheetViews>
    <sheetView tabSelected="1" topLeftCell="A4" zoomScale="140" zoomScaleNormal="140" workbookViewId="0">
      <selection activeCell="M17" sqref="M17"/>
    </sheetView>
  </sheetViews>
  <sheetFormatPr defaultColWidth="9.140625" defaultRowHeight="15"/>
  <cols>
    <col min="1" max="1" width="2.140625" style="32" customWidth="1"/>
    <col min="2" max="2" width="9.7109375" style="31" customWidth="1"/>
    <col min="3" max="3" width="2.140625" style="31" customWidth="1"/>
    <col min="4" max="4" width="9.140625" style="31" customWidth="1"/>
    <col min="5" max="5" width="5.5703125" style="33" customWidth="1"/>
    <col min="6" max="6" width="5.140625" style="31" customWidth="1"/>
    <col min="7" max="7" width="5.5703125" style="34" customWidth="1"/>
    <col min="8" max="11" width="7.7109375" style="31" customWidth="1"/>
    <col min="12" max="12" width="5.7109375" style="31" customWidth="1"/>
    <col min="13" max="13" width="6.7109375" style="31" customWidth="1"/>
    <col min="14" max="16" width="2.7109375" style="31" customWidth="1"/>
    <col min="17" max="17" width="3.140625" style="31" customWidth="1"/>
    <col min="18" max="18" width="4.7109375" style="31" customWidth="1"/>
    <col min="19" max="16384" width="9.140625" style="31"/>
  </cols>
  <sheetData>
    <row r="1" spans="1:18" ht="9.75" customHeight="1">
      <c r="A1" s="443"/>
      <c r="B1" s="443"/>
      <c r="C1" s="443"/>
      <c r="D1" s="729" t="s">
        <v>454</v>
      </c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</row>
    <row r="2" spans="1:18" ht="9.75" customHeight="1">
      <c r="A2" s="351"/>
      <c r="B2" s="68"/>
      <c r="C2" s="731"/>
      <c r="D2" s="732" t="s">
        <v>455</v>
      </c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8" ht="9.75" customHeight="1">
      <c r="A3" s="351"/>
      <c r="B3" s="68"/>
      <c r="C3" s="68"/>
      <c r="D3" s="733" t="s">
        <v>456</v>
      </c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</row>
    <row r="4" spans="1:18" ht="9.75" customHeight="1">
      <c r="A4" s="351"/>
      <c r="B4" s="68"/>
      <c r="C4" s="68"/>
      <c r="D4" s="733" t="s">
        <v>457</v>
      </c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</row>
    <row r="5" spans="1:18" ht="9" customHeight="1">
      <c r="A5" s="355"/>
    </row>
    <row r="6" spans="1:18" ht="15" customHeight="1">
      <c r="A6" s="520" t="s">
        <v>250</v>
      </c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2"/>
    </row>
    <row r="7" spans="1:18" ht="6" customHeight="1">
      <c r="H7" s="34"/>
    </row>
    <row r="8" spans="1:18" ht="12.95" customHeight="1">
      <c r="A8" s="523" t="s">
        <v>0</v>
      </c>
      <c r="B8" s="524"/>
      <c r="C8" s="525" t="s">
        <v>71</v>
      </c>
      <c r="D8" s="525"/>
      <c r="E8" s="525"/>
      <c r="F8" s="525"/>
      <c r="G8" s="525"/>
      <c r="H8" s="525"/>
      <c r="I8" s="526" t="s">
        <v>44</v>
      </c>
      <c r="J8" s="526"/>
      <c r="K8" s="527" t="s">
        <v>70</v>
      </c>
      <c r="L8" s="527"/>
      <c r="M8" s="527"/>
      <c r="N8" s="527"/>
      <c r="O8" s="527"/>
      <c r="P8" s="527"/>
      <c r="Q8" s="527"/>
      <c r="R8" s="35"/>
    </row>
    <row r="9" spans="1:18" ht="12.95" customHeight="1">
      <c r="A9" s="514" t="s">
        <v>1</v>
      </c>
      <c r="B9" s="515"/>
      <c r="C9" s="516" t="s">
        <v>114</v>
      </c>
      <c r="D9" s="516"/>
      <c r="E9" s="516"/>
      <c r="F9" s="516"/>
      <c r="G9" s="516"/>
      <c r="H9" s="516"/>
      <c r="I9" s="517" t="s">
        <v>45</v>
      </c>
      <c r="J9" s="517"/>
      <c r="K9" s="528" t="s">
        <v>69</v>
      </c>
      <c r="L9" s="528"/>
      <c r="M9" s="528"/>
      <c r="N9" s="528"/>
      <c r="O9" s="528"/>
      <c r="P9" s="528"/>
      <c r="Q9" s="528"/>
      <c r="R9" s="36"/>
    </row>
    <row r="10" spans="1:18" ht="12.95" customHeight="1">
      <c r="A10" s="514" t="s">
        <v>23</v>
      </c>
      <c r="B10" s="515"/>
      <c r="C10" s="516" t="s">
        <v>330</v>
      </c>
      <c r="D10" s="516"/>
      <c r="E10" s="516"/>
      <c r="F10" s="516"/>
      <c r="G10" s="516"/>
      <c r="H10" s="516"/>
      <c r="I10" s="517" t="s">
        <v>46</v>
      </c>
      <c r="J10" s="517"/>
      <c r="K10" s="518" t="s">
        <v>459</v>
      </c>
      <c r="L10" s="518"/>
      <c r="M10" s="518"/>
      <c r="N10" s="518"/>
      <c r="O10" s="518"/>
      <c r="P10" s="518"/>
      <c r="Q10" s="518"/>
      <c r="R10" s="36"/>
    </row>
    <row r="11" spans="1:18" ht="12.95" customHeight="1">
      <c r="A11" s="514" t="s">
        <v>24</v>
      </c>
      <c r="B11" s="515"/>
      <c r="C11" s="519" t="s">
        <v>458</v>
      </c>
      <c r="D11" s="519"/>
      <c r="E11" s="519"/>
      <c r="F11" s="519"/>
      <c r="G11" s="519"/>
      <c r="H11" s="519"/>
      <c r="I11" s="37"/>
      <c r="J11" s="37"/>
      <c r="K11" s="37"/>
      <c r="L11" s="37"/>
      <c r="M11" s="37"/>
      <c r="N11" s="37"/>
      <c r="O11" s="37"/>
      <c r="P11" s="37"/>
      <c r="Q11" s="37"/>
      <c r="R11" s="36"/>
    </row>
    <row r="12" spans="1:18" ht="3" customHeight="1">
      <c r="A12" s="38"/>
      <c r="B12" s="39"/>
      <c r="C12" s="39"/>
      <c r="D12" s="39"/>
      <c r="E12" s="40"/>
      <c r="F12" s="41"/>
      <c r="G12" s="42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4"/>
    </row>
    <row r="13" spans="1:18" ht="6" customHeight="1"/>
    <row r="14" spans="1:18" s="45" customFormat="1" ht="24" customHeight="1">
      <c r="A14" s="495" t="s">
        <v>25</v>
      </c>
      <c r="B14" s="496"/>
      <c r="C14" s="496"/>
      <c r="D14" s="496"/>
      <c r="E14" s="496"/>
      <c r="F14" s="496"/>
      <c r="G14" s="496"/>
      <c r="H14" s="496"/>
      <c r="I14" s="496"/>
      <c r="J14" s="496"/>
      <c r="K14" s="496"/>
      <c r="L14" s="496"/>
      <c r="M14" s="497"/>
      <c r="N14" s="498" t="s">
        <v>26</v>
      </c>
      <c r="O14" s="498"/>
      <c r="P14" s="498"/>
      <c r="Q14" s="498"/>
      <c r="R14" s="498"/>
    </row>
    <row r="15" spans="1:18" s="45" customFormat="1" ht="12" customHeight="1">
      <c r="A15" s="499" t="s">
        <v>152</v>
      </c>
      <c r="B15" s="500"/>
      <c r="C15" s="503" t="s">
        <v>2</v>
      </c>
      <c r="D15" s="503"/>
      <c r="E15" s="505" t="s">
        <v>3</v>
      </c>
      <c r="F15" s="507" t="s">
        <v>21</v>
      </c>
      <c r="G15" s="509" t="s">
        <v>4</v>
      </c>
      <c r="H15" s="510"/>
      <c r="I15" s="510"/>
      <c r="J15" s="510"/>
      <c r="K15" s="510"/>
      <c r="L15" s="511"/>
      <c r="M15" s="507" t="s">
        <v>35</v>
      </c>
      <c r="N15" s="505" t="s">
        <v>151</v>
      </c>
      <c r="O15" s="505"/>
      <c r="P15" s="505"/>
      <c r="Q15" s="505"/>
      <c r="R15" s="512" t="s">
        <v>8</v>
      </c>
    </row>
    <row r="16" spans="1:18" ht="27" customHeight="1">
      <c r="A16" s="501"/>
      <c r="B16" s="502"/>
      <c r="C16" s="504"/>
      <c r="D16" s="504"/>
      <c r="E16" s="506"/>
      <c r="F16" s="508"/>
      <c r="G16" s="182" t="s">
        <v>29</v>
      </c>
      <c r="H16" s="183" t="s">
        <v>30</v>
      </c>
      <c r="I16" s="183" t="s">
        <v>41</v>
      </c>
      <c r="J16" s="183" t="s">
        <v>42</v>
      </c>
      <c r="K16" s="183" t="s">
        <v>31</v>
      </c>
      <c r="L16" s="183" t="s">
        <v>43</v>
      </c>
      <c r="M16" s="508"/>
      <c r="N16" s="46" t="s">
        <v>5</v>
      </c>
      <c r="O16" s="46" t="s">
        <v>6</v>
      </c>
      <c r="P16" s="46" t="s">
        <v>7</v>
      </c>
      <c r="Q16" s="46" t="s">
        <v>249</v>
      </c>
      <c r="R16" s="513"/>
    </row>
    <row r="17" spans="1:18" ht="81" customHeight="1">
      <c r="A17" s="55" t="s">
        <v>28</v>
      </c>
      <c r="B17" s="47" t="s">
        <v>27</v>
      </c>
      <c r="C17" s="481" t="s">
        <v>28</v>
      </c>
      <c r="D17" s="450" t="s">
        <v>115</v>
      </c>
      <c r="E17" s="742" t="str">
        <f>C11</f>
        <v>May 2019 to April 2020</v>
      </c>
      <c r="F17" s="490">
        <v>7.4999999999999997E-2</v>
      </c>
      <c r="G17" s="48" t="s">
        <v>32</v>
      </c>
      <c r="H17" s="49" t="s">
        <v>116</v>
      </c>
      <c r="I17" s="49" t="s">
        <v>117</v>
      </c>
      <c r="J17" s="49" t="s">
        <v>118</v>
      </c>
      <c r="K17" s="49" t="s">
        <v>119</v>
      </c>
      <c r="L17" s="49" t="s">
        <v>36</v>
      </c>
      <c r="M17" s="350"/>
      <c r="N17" s="1">
        <v>5</v>
      </c>
      <c r="O17" s="51"/>
      <c r="P17" s="184"/>
      <c r="Q17" s="458">
        <f>SUM(N17:P19)/2</f>
        <v>5</v>
      </c>
      <c r="R17" s="444">
        <f>Q17*F17</f>
        <v>0.375</v>
      </c>
    </row>
    <row r="18" spans="1:18" ht="66" customHeight="1">
      <c r="A18" s="479"/>
      <c r="B18" s="52"/>
      <c r="C18" s="482"/>
      <c r="D18" s="451"/>
      <c r="E18" s="453"/>
      <c r="F18" s="491"/>
      <c r="G18" s="48" t="s">
        <v>33</v>
      </c>
      <c r="H18" s="49" t="s">
        <v>120</v>
      </c>
      <c r="I18" s="49" t="s">
        <v>121</v>
      </c>
      <c r="J18" s="49" t="s">
        <v>122</v>
      </c>
      <c r="K18" s="49" t="s">
        <v>123</v>
      </c>
      <c r="L18" s="49" t="s">
        <v>36</v>
      </c>
      <c r="M18" s="350"/>
      <c r="N18" s="185"/>
      <c r="O18" s="3">
        <v>5</v>
      </c>
      <c r="P18" s="186"/>
      <c r="Q18" s="459"/>
      <c r="R18" s="444"/>
    </row>
    <row r="19" spans="1:18" ht="15" customHeight="1">
      <c r="A19" s="479"/>
      <c r="B19" s="52"/>
      <c r="C19" s="483"/>
      <c r="D19" s="452"/>
      <c r="E19" s="454"/>
      <c r="F19" s="491"/>
      <c r="G19" s="187" t="s">
        <v>34</v>
      </c>
      <c r="H19" s="188"/>
      <c r="I19" s="188"/>
      <c r="J19" s="188"/>
      <c r="K19" s="188"/>
      <c r="L19" s="188"/>
      <c r="M19" s="189"/>
      <c r="N19" s="186"/>
      <c r="O19" s="186"/>
      <c r="P19" s="186"/>
      <c r="Q19" s="459"/>
      <c r="R19" s="494"/>
    </row>
    <row r="20" spans="1:18" ht="42" customHeight="1">
      <c r="A20" s="479"/>
      <c r="B20" s="52"/>
      <c r="C20" s="493" t="s">
        <v>37</v>
      </c>
      <c r="D20" s="488" t="s">
        <v>124</v>
      </c>
      <c r="E20" s="742" t="str">
        <f>C11</f>
        <v>May 2019 to April 2020</v>
      </c>
      <c r="F20" s="490">
        <v>7.4999999999999997E-2</v>
      </c>
      <c r="G20" s="48" t="s">
        <v>32</v>
      </c>
      <c r="H20" s="49" t="s">
        <v>125</v>
      </c>
      <c r="I20" s="49" t="s">
        <v>126</v>
      </c>
      <c r="J20" s="49" t="s">
        <v>127</v>
      </c>
      <c r="K20" s="49" t="s">
        <v>128</v>
      </c>
      <c r="L20" s="49" t="s">
        <v>36</v>
      </c>
      <c r="M20" s="350"/>
      <c r="N20" s="1">
        <v>5</v>
      </c>
      <c r="O20" s="51"/>
      <c r="P20" s="51"/>
      <c r="Q20" s="458">
        <f>SUM(N20:P22)/3</f>
        <v>5</v>
      </c>
      <c r="R20" s="444">
        <f>Q20*F20</f>
        <v>0.375</v>
      </c>
    </row>
    <row r="21" spans="1:18" ht="33" customHeight="1">
      <c r="A21" s="479"/>
      <c r="B21" s="52"/>
      <c r="C21" s="448"/>
      <c r="D21" s="488"/>
      <c r="E21" s="453"/>
      <c r="F21" s="491"/>
      <c r="G21" s="48" t="s">
        <v>33</v>
      </c>
      <c r="H21" s="49" t="s">
        <v>129</v>
      </c>
      <c r="I21" s="49" t="s">
        <v>130</v>
      </c>
      <c r="J21" s="49" t="s">
        <v>131</v>
      </c>
      <c r="K21" s="49" t="s">
        <v>132</v>
      </c>
      <c r="L21" s="49" t="s">
        <v>36</v>
      </c>
      <c r="M21" s="350"/>
      <c r="N21" s="50"/>
      <c r="O21" s="2">
        <v>5</v>
      </c>
      <c r="P21" s="51"/>
      <c r="Q21" s="459"/>
      <c r="R21" s="444"/>
    </row>
    <row r="22" spans="1:18" ht="33" customHeight="1">
      <c r="A22" s="479"/>
      <c r="B22" s="52"/>
      <c r="C22" s="449"/>
      <c r="D22" s="488"/>
      <c r="E22" s="454"/>
      <c r="F22" s="491"/>
      <c r="G22" s="48" t="s">
        <v>34</v>
      </c>
      <c r="H22" s="190" t="s">
        <v>133</v>
      </c>
      <c r="I22" s="190" t="s">
        <v>134</v>
      </c>
      <c r="J22" s="190" t="s">
        <v>135</v>
      </c>
      <c r="K22" s="190" t="s">
        <v>136</v>
      </c>
      <c r="L22" s="49" t="s">
        <v>36</v>
      </c>
      <c r="M22" s="350"/>
      <c r="N22" s="50"/>
      <c r="O22" s="51"/>
      <c r="P22" s="2">
        <v>5</v>
      </c>
      <c r="Q22" s="460"/>
      <c r="R22" s="444"/>
    </row>
    <row r="23" spans="1:18" ht="90" customHeight="1">
      <c r="A23" s="479"/>
      <c r="B23" s="52"/>
      <c r="C23" s="447" t="s">
        <v>38</v>
      </c>
      <c r="D23" s="487" t="s">
        <v>137</v>
      </c>
      <c r="E23" s="742" t="str">
        <f>C11</f>
        <v>May 2019 to April 2020</v>
      </c>
      <c r="F23" s="490">
        <v>7.4999999999999997E-2</v>
      </c>
      <c r="G23" s="48" t="s">
        <v>32</v>
      </c>
      <c r="H23" s="49" t="s">
        <v>138</v>
      </c>
      <c r="I23" s="49" t="s">
        <v>139</v>
      </c>
      <c r="J23" s="49" t="s">
        <v>140</v>
      </c>
      <c r="K23" s="49" t="s">
        <v>141</v>
      </c>
      <c r="L23" s="49" t="s">
        <v>36</v>
      </c>
      <c r="M23" s="350"/>
      <c r="N23" s="1">
        <v>5</v>
      </c>
      <c r="O23" s="51"/>
      <c r="P23" s="186"/>
      <c r="Q23" s="458">
        <f>SUM(N23:P25)/2</f>
        <v>5</v>
      </c>
      <c r="R23" s="492">
        <f>Q23*F23</f>
        <v>0.375</v>
      </c>
    </row>
    <row r="24" spans="1:18" ht="57" customHeight="1">
      <c r="A24" s="479"/>
      <c r="B24" s="52"/>
      <c r="C24" s="448"/>
      <c r="D24" s="488"/>
      <c r="E24" s="453"/>
      <c r="F24" s="491"/>
      <c r="G24" s="48" t="s">
        <v>33</v>
      </c>
      <c r="H24" s="49" t="s">
        <v>142</v>
      </c>
      <c r="I24" s="49" t="s">
        <v>143</v>
      </c>
      <c r="J24" s="49" t="s">
        <v>144</v>
      </c>
      <c r="K24" s="49" t="s">
        <v>145</v>
      </c>
      <c r="L24" s="49" t="s">
        <v>36</v>
      </c>
      <c r="M24" s="350"/>
      <c r="N24" s="50"/>
      <c r="O24" s="2">
        <v>5</v>
      </c>
      <c r="P24" s="186"/>
      <c r="Q24" s="459"/>
      <c r="R24" s="444"/>
    </row>
    <row r="25" spans="1:18" ht="15" customHeight="1">
      <c r="A25" s="735"/>
      <c r="B25" s="56"/>
      <c r="C25" s="448"/>
      <c r="D25" s="488"/>
      <c r="E25" s="453"/>
      <c r="F25" s="491"/>
      <c r="G25" s="187" t="s">
        <v>34</v>
      </c>
      <c r="H25" s="188"/>
      <c r="I25" s="188"/>
      <c r="J25" s="188"/>
      <c r="K25" s="188"/>
      <c r="L25" s="188"/>
      <c r="M25" s="189"/>
      <c r="N25" s="186"/>
      <c r="O25" s="186"/>
      <c r="P25" s="186"/>
      <c r="Q25" s="459"/>
      <c r="R25" s="494"/>
    </row>
    <row r="26" spans="1:18" ht="66" customHeight="1">
      <c r="A26" s="445" t="s">
        <v>37</v>
      </c>
      <c r="B26" s="47" t="s">
        <v>39</v>
      </c>
      <c r="C26" s="481" t="s">
        <v>40</v>
      </c>
      <c r="D26" s="484" t="s">
        <v>146</v>
      </c>
      <c r="E26" s="742" t="str">
        <f>C11</f>
        <v>May 2019 to April 2020</v>
      </c>
      <c r="F26" s="455">
        <v>7.4999999999999997E-2</v>
      </c>
      <c r="G26" s="48" t="s">
        <v>32</v>
      </c>
      <c r="H26" s="49" t="s">
        <v>147</v>
      </c>
      <c r="I26" s="49" t="s">
        <v>148</v>
      </c>
      <c r="J26" s="49" t="s">
        <v>149</v>
      </c>
      <c r="K26" s="49" t="s">
        <v>150</v>
      </c>
      <c r="L26" s="49" t="s">
        <v>36</v>
      </c>
      <c r="M26" s="350"/>
      <c r="N26" s="1">
        <v>5</v>
      </c>
      <c r="O26" s="51"/>
      <c r="P26" s="184"/>
      <c r="Q26" s="458">
        <f>SUM(N26:P28)/2</f>
        <v>5</v>
      </c>
      <c r="R26" s="444">
        <f>Q26*F26</f>
        <v>0.375</v>
      </c>
    </row>
    <row r="27" spans="1:18" ht="48" customHeight="1">
      <c r="A27" s="446"/>
      <c r="B27" s="56"/>
      <c r="C27" s="482"/>
      <c r="D27" s="485"/>
      <c r="E27" s="453"/>
      <c r="F27" s="456"/>
      <c r="G27" s="48" t="s">
        <v>33</v>
      </c>
      <c r="H27" s="49" t="s">
        <v>47</v>
      </c>
      <c r="I27" s="49" t="s">
        <v>48</v>
      </c>
      <c r="J27" s="49" t="s">
        <v>49</v>
      </c>
      <c r="K27" s="49" t="s">
        <v>50</v>
      </c>
      <c r="L27" s="49" t="s">
        <v>36</v>
      </c>
      <c r="M27" s="350"/>
      <c r="N27" s="50"/>
      <c r="O27" s="2">
        <v>5</v>
      </c>
      <c r="P27" s="186"/>
      <c r="Q27" s="459"/>
      <c r="R27" s="444"/>
    </row>
    <row r="28" spans="1:18" ht="15" customHeight="1">
      <c r="A28" s="461"/>
      <c r="B28" s="54"/>
      <c r="C28" s="483"/>
      <c r="D28" s="486"/>
      <c r="E28" s="454"/>
      <c r="F28" s="457"/>
      <c r="G28" s="191" t="s">
        <v>34</v>
      </c>
      <c r="H28" s="192"/>
      <c r="I28" s="192"/>
      <c r="J28" s="192"/>
      <c r="K28" s="192"/>
      <c r="L28" s="192"/>
      <c r="M28" s="193"/>
      <c r="N28" s="194"/>
      <c r="O28" s="194"/>
      <c r="P28" s="194"/>
      <c r="Q28" s="460"/>
      <c r="R28" s="444"/>
    </row>
    <row r="29" spans="1:18" s="67" customFormat="1" ht="15" customHeight="1">
      <c r="A29" s="57"/>
      <c r="B29" s="58"/>
      <c r="C29" s="59"/>
      <c r="D29" s="60"/>
      <c r="E29" s="61"/>
      <c r="F29" s="62"/>
      <c r="G29" s="63"/>
      <c r="H29" s="64"/>
      <c r="I29" s="64"/>
      <c r="J29" s="64"/>
      <c r="K29" s="64"/>
      <c r="L29" s="64"/>
      <c r="M29" s="65"/>
      <c r="N29" s="66"/>
      <c r="O29" s="66"/>
      <c r="P29" s="66"/>
      <c r="Q29" s="4"/>
      <c r="R29" s="30"/>
    </row>
    <row r="30" spans="1:18" s="67" customFormat="1" ht="15" customHeight="1">
      <c r="A30" s="57"/>
      <c r="B30" s="58"/>
      <c r="C30" s="59"/>
      <c r="D30" s="60"/>
      <c r="E30" s="61"/>
      <c r="F30" s="62"/>
      <c r="G30" s="177"/>
      <c r="H30" s="178"/>
      <c r="I30" s="178"/>
      <c r="J30" s="178"/>
      <c r="K30" s="178"/>
      <c r="L30" s="178"/>
      <c r="M30" s="179"/>
      <c r="N30" s="180"/>
      <c r="O30" s="180"/>
      <c r="P30" s="180"/>
      <c r="Q30" s="4"/>
      <c r="R30" s="181"/>
    </row>
    <row r="31" spans="1:18" ht="126" customHeight="1">
      <c r="A31" s="445" t="s">
        <v>37</v>
      </c>
      <c r="B31" s="47" t="s">
        <v>39</v>
      </c>
      <c r="C31" s="481" t="s">
        <v>51</v>
      </c>
      <c r="D31" s="450" t="s">
        <v>153</v>
      </c>
      <c r="E31" s="742" t="str">
        <f>C11</f>
        <v>May 2019 to April 2020</v>
      </c>
      <c r="F31" s="455">
        <v>7.4999999999999997E-2</v>
      </c>
      <c r="G31" s="48" t="s">
        <v>32</v>
      </c>
      <c r="H31" s="49" t="s">
        <v>154</v>
      </c>
      <c r="I31" s="49" t="s">
        <v>155</v>
      </c>
      <c r="J31" s="49" t="s">
        <v>156</v>
      </c>
      <c r="K31" s="49" t="s">
        <v>157</v>
      </c>
      <c r="L31" s="49" t="s">
        <v>36</v>
      </c>
      <c r="M31" s="350"/>
      <c r="N31" s="1">
        <v>5</v>
      </c>
      <c r="O31" s="51"/>
      <c r="P31" s="184"/>
      <c r="Q31" s="458">
        <f>SUM(N31:P33)/2</f>
        <v>5</v>
      </c>
      <c r="R31" s="444">
        <f>Q31*F31</f>
        <v>0.375</v>
      </c>
    </row>
    <row r="32" spans="1:18" ht="57" customHeight="1">
      <c r="A32" s="446"/>
      <c r="B32" s="56"/>
      <c r="C32" s="482"/>
      <c r="D32" s="451"/>
      <c r="E32" s="453"/>
      <c r="F32" s="456"/>
      <c r="G32" s="48" t="s">
        <v>33</v>
      </c>
      <c r="H32" s="49" t="s">
        <v>158</v>
      </c>
      <c r="I32" s="49" t="s">
        <v>159</v>
      </c>
      <c r="J32" s="49" t="s">
        <v>160</v>
      </c>
      <c r="K32" s="49" t="s">
        <v>161</v>
      </c>
      <c r="L32" s="49" t="s">
        <v>36</v>
      </c>
      <c r="M32" s="350"/>
      <c r="N32" s="50"/>
      <c r="O32" s="2">
        <v>5</v>
      </c>
      <c r="P32" s="186"/>
      <c r="Q32" s="459"/>
      <c r="R32" s="444"/>
    </row>
    <row r="33" spans="1:18" ht="15" customHeight="1">
      <c r="A33" s="446"/>
      <c r="B33" s="56"/>
      <c r="C33" s="483"/>
      <c r="D33" s="452"/>
      <c r="E33" s="454"/>
      <c r="F33" s="457"/>
      <c r="G33" s="187" t="s">
        <v>34</v>
      </c>
      <c r="H33" s="188"/>
      <c r="I33" s="188"/>
      <c r="J33" s="188"/>
      <c r="K33" s="188"/>
      <c r="L33" s="188"/>
      <c r="M33" s="189"/>
      <c r="N33" s="186"/>
      <c r="O33" s="186"/>
      <c r="P33" s="186"/>
      <c r="Q33" s="460"/>
      <c r="R33" s="444"/>
    </row>
    <row r="34" spans="1:18" ht="63" customHeight="1">
      <c r="A34" s="69"/>
      <c r="B34" s="56"/>
      <c r="C34" s="481" t="s">
        <v>52</v>
      </c>
      <c r="D34" s="450" t="s">
        <v>162</v>
      </c>
      <c r="E34" s="742" t="str">
        <f>C11</f>
        <v>May 2019 to April 2020</v>
      </c>
      <c r="F34" s="455">
        <v>7.4999999999999997E-2</v>
      </c>
      <c r="G34" s="48" t="s">
        <v>32</v>
      </c>
      <c r="H34" s="49" t="s">
        <v>163</v>
      </c>
      <c r="I34" s="49" t="s">
        <v>164</v>
      </c>
      <c r="J34" s="49" t="s">
        <v>165</v>
      </c>
      <c r="K34" s="49" t="s">
        <v>166</v>
      </c>
      <c r="L34" s="49" t="s">
        <v>53</v>
      </c>
      <c r="M34" s="350"/>
      <c r="N34" s="1">
        <v>5</v>
      </c>
      <c r="O34" s="51"/>
      <c r="P34" s="186"/>
      <c r="Q34" s="458">
        <f>SUM(N34:P36)/2</f>
        <v>5</v>
      </c>
      <c r="R34" s="444">
        <f>Q34*F34</f>
        <v>0.375</v>
      </c>
    </row>
    <row r="35" spans="1:18" ht="72" customHeight="1">
      <c r="A35" s="69"/>
      <c r="B35" s="56"/>
      <c r="C35" s="482"/>
      <c r="D35" s="451"/>
      <c r="E35" s="453"/>
      <c r="F35" s="456"/>
      <c r="G35" s="48" t="s">
        <v>33</v>
      </c>
      <c r="H35" s="49" t="s">
        <v>167</v>
      </c>
      <c r="I35" s="49" t="s">
        <v>167</v>
      </c>
      <c r="J35" s="49" t="s">
        <v>167</v>
      </c>
      <c r="K35" s="49" t="s">
        <v>168</v>
      </c>
      <c r="L35" s="49" t="s">
        <v>53</v>
      </c>
      <c r="M35" s="350"/>
      <c r="N35" s="50"/>
      <c r="O35" s="2">
        <v>5</v>
      </c>
      <c r="P35" s="186"/>
      <c r="Q35" s="459"/>
      <c r="R35" s="444"/>
    </row>
    <row r="36" spans="1:18" ht="15" customHeight="1">
      <c r="A36" s="69"/>
      <c r="B36" s="56"/>
      <c r="C36" s="483"/>
      <c r="D36" s="452"/>
      <c r="E36" s="454"/>
      <c r="F36" s="457"/>
      <c r="G36" s="187" t="s">
        <v>34</v>
      </c>
      <c r="H36" s="188"/>
      <c r="I36" s="188"/>
      <c r="J36" s="188"/>
      <c r="K36" s="188"/>
      <c r="L36" s="188"/>
      <c r="M36" s="189"/>
      <c r="N36" s="186"/>
      <c r="O36" s="186"/>
      <c r="P36" s="186"/>
      <c r="Q36" s="460"/>
      <c r="R36" s="444"/>
    </row>
    <row r="37" spans="1:18" ht="114" customHeight="1">
      <c r="A37" s="445" t="s">
        <v>38</v>
      </c>
      <c r="B37" s="47" t="s">
        <v>54</v>
      </c>
      <c r="C37" s="447" t="s">
        <v>55</v>
      </c>
      <c r="D37" s="450" t="s">
        <v>169</v>
      </c>
      <c r="E37" s="742" t="str">
        <f>C11</f>
        <v>May 2019 to April 2020</v>
      </c>
      <c r="F37" s="455">
        <v>7.4999999999999997E-2</v>
      </c>
      <c r="G37" s="48" t="s">
        <v>32</v>
      </c>
      <c r="H37" s="49" t="s">
        <v>170</v>
      </c>
      <c r="I37" s="49" t="s">
        <v>171</v>
      </c>
      <c r="J37" s="49" t="s">
        <v>172</v>
      </c>
      <c r="K37" s="49" t="s">
        <v>173</v>
      </c>
      <c r="L37" s="49" t="s">
        <v>36</v>
      </c>
      <c r="M37" s="350"/>
      <c r="N37" s="1">
        <v>5</v>
      </c>
      <c r="O37" s="51"/>
      <c r="P37" s="186"/>
      <c r="Q37" s="458">
        <f>SUM(N37:P39)/2</f>
        <v>5</v>
      </c>
      <c r="R37" s="444">
        <f>Q37*F37</f>
        <v>0.375</v>
      </c>
    </row>
    <row r="38" spans="1:18" ht="90" customHeight="1">
      <c r="A38" s="446"/>
      <c r="B38" s="56"/>
      <c r="C38" s="448"/>
      <c r="D38" s="451"/>
      <c r="E38" s="453"/>
      <c r="F38" s="456"/>
      <c r="G38" s="48" t="s">
        <v>33</v>
      </c>
      <c r="H38" s="49" t="s">
        <v>174</v>
      </c>
      <c r="I38" s="49" t="s">
        <v>175</v>
      </c>
      <c r="J38" s="49" t="s">
        <v>176</v>
      </c>
      <c r="K38" s="49" t="s">
        <v>177</v>
      </c>
      <c r="L38" s="49" t="s">
        <v>36</v>
      </c>
      <c r="M38" s="350"/>
      <c r="N38" s="50"/>
      <c r="O38" s="2">
        <v>5</v>
      </c>
      <c r="P38" s="186"/>
      <c r="Q38" s="459"/>
      <c r="R38" s="444"/>
    </row>
    <row r="39" spans="1:18" ht="15" customHeight="1">
      <c r="A39" s="461"/>
      <c r="B39" s="54"/>
      <c r="C39" s="449"/>
      <c r="D39" s="452"/>
      <c r="E39" s="454"/>
      <c r="F39" s="457"/>
      <c r="G39" s="191" t="s">
        <v>34</v>
      </c>
      <c r="H39" s="192"/>
      <c r="I39" s="192"/>
      <c r="J39" s="192"/>
      <c r="K39" s="192"/>
      <c r="L39" s="192"/>
      <c r="M39" s="193"/>
      <c r="N39" s="194"/>
      <c r="O39" s="194"/>
      <c r="P39" s="194"/>
      <c r="Q39" s="460"/>
      <c r="R39" s="444"/>
    </row>
    <row r="40" spans="1:18" s="67" customFormat="1" ht="15" customHeight="1">
      <c r="A40" s="57"/>
      <c r="B40" s="58"/>
      <c r="C40" s="59"/>
      <c r="D40" s="60"/>
      <c r="E40" s="61"/>
      <c r="F40" s="62"/>
      <c r="G40" s="63"/>
      <c r="H40" s="64"/>
      <c r="I40" s="64"/>
      <c r="J40" s="64"/>
      <c r="K40" s="64"/>
      <c r="L40" s="64"/>
      <c r="M40" s="65"/>
      <c r="N40" s="66"/>
      <c r="O40" s="66"/>
      <c r="P40" s="66"/>
      <c r="Q40" s="4"/>
      <c r="R40" s="30"/>
    </row>
    <row r="41" spans="1:18" ht="72" customHeight="1">
      <c r="A41" s="445" t="s">
        <v>38</v>
      </c>
      <c r="B41" s="47" t="s">
        <v>54</v>
      </c>
      <c r="C41" s="481" t="s">
        <v>56</v>
      </c>
      <c r="D41" s="450" t="s">
        <v>178</v>
      </c>
      <c r="E41" s="742" t="str">
        <f>C11</f>
        <v>May 2019 to April 2020</v>
      </c>
      <c r="F41" s="455">
        <v>7.4999999999999997E-2</v>
      </c>
      <c r="G41" s="48" t="s">
        <v>32</v>
      </c>
      <c r="H41" s="49" t="s">
        <v>179</v>
      </c>
      <c r="I41" s="49" t="s">
        <v>180</v>
      </c>
      <c r="J41" s="49" t="s">
        <v>181</v>
      </c>
      <c r="K41" s="49" t="s">
        <v>182</v>
      </c>
      <c r="L41" s="49" t="s">
        <v>36</v>
      </c>
      <c r="M41" s="350"/>
      <c r="N41" s="1">
        <v>5</v>
      </c>
      <c r="O41" s="51"/>
      <c r="P41" s="184"/>
      <c r="Q41" s="458">
        <f>SUM(N41:P43)/2</f>
        <v>5</v>
      </c>
      <c r="R41" s="444">
        <f>Q41*F41</f>
        <v>0.375</v>
      </c>
    </row>
    <row r="42" spans="1:18" ht="96" customHeight="1">
      <c r="A42" s="446"/>
      <c r="B42" s="56"/>
      <c r="C42" s="482"/>
      <c r="D42" s="451"/>
      <c r="E42" s="453"/>
      <c r="F42" s="456"/>
      <c r="G42" s="48" t="s">
        <v>33</v>
      </c>
      <c r="H42" s="49" t="s">
        <v>183</v>
      </c>
      <c r="I42" s="49" t="s">
        <v>184</v>
      </c>
      <c r="J42" s="49" t="s">
        <v>185</v>
      </c>
      <c r="K42" s="49" t="s">
        <v>186</v>
      </c>
      <c r="L42" s="49" t="s">
        <v>36</v>
      </c>
      <c r="M42" s="350"/>
      <c r="N42" s="50"/>
      <c r="O42" s="2">
        <v>5</v>
      </c>
      <c r="P42" s="186"/>
      <c r="Q42" s="459"/>
      <c r="R42" s="444"/>
    </row>
    <row r="43" spans="1:18" ht="15" customHeight="1">
      <c r="A43" s="446"/>
      <c r="B43" s="56"/>
      <c r="C43" s="483"/>
      <c r="D43" s="452"/>
      <c r="E43" s="454"/>
      <c r="F43" s="457"/>
      <c r="G43" s="191" t="s">
        <v>34</v>
      </c>
      <c r="H43" s="192"/>
      <c r="I43" s="192"/>
      <c r="J43" s="192"/>
      <c r="K43" s="192"/>
      <c r="L43" s="192"/>
      <c r="M43" s="193"/>
      <c r="N43" s="194"/>
      <c r="O43" s="194"/>
      <c r="P43" s="194"/>
      <c r="Q43" s="460"/>
      <c r="R43" s="444"/>
    </row>
    <row r="44" spans="1:18" ht="114" customHeight="1">
      <c r="A44" s="446"/>
      <c r="B44" s="56"/>
      <c r="C44" s="493" t="s">
        <v>57</v>
      </c>
      <c r="D44" s="451" t="s">
        <v>187</v>
      </c>
      <c r="E44" s="743" t="str">
        <f>C11</f>
        <v>May 2019 to April 2020</v>
      </c>
      <c r="F44" s="456">
        <v>7.4999999999999997E-2</v>
      </c>
      <c r="G44" s="736" t="s">
        <v>32</v>
      </c>
      <c r="H44" s="737" t="s">
        <v>188</v>
      </c>
      <c r="I44" s="737" t="s">
        <v>189</v>
      </c>
      <c r="J44" s="737" t="s">
        <v>190</v>
      </c>
      <c r="K44" s="737" t="s">
        <v>191</v>
      </c>
      <c r="L44" s="737" t="s">
        <v>36</v>
      </c>
      <c r="M44" s="738"/>
      <c r="N44" s="739">
        <v>5</v>
      </c>
      <c r="O44" s="740"/>
      <c r="P44" s="186"/>
      <c r="Q44" s="459">
        <f>SUM(N44:P46)/2</f>
        <v>5</v>
      </c>
      <c r="R44" s="492">
        <f>Q44*F44</f>
        <v>0.375</v>
      </c>
    </row>
    <row r="45" spans="1:18" ht="66" customHeight="1">
      <c r="A45" s="446"/>
      <c r="B45" s="56"/>
      <c r="C45" s="448"/>
      <c r="D45" s="451"/>
      <c r="E45" s="453"/>
      <c r="F45" s="456"/>
      <c r="G45" s="48" t="s">
        <v>33</v>
      </c>
      <c r="H45" s="49" t="s">
        <v>192</v>
      </c>
      <c r="I45" s="49" t="s">
        <v>193</v>
      </c>
      <c r="J45" s="49" t="s">
        <v>194</v>
      </c>
      <c r="K45" s="49" t="s">
        <v>195</v>
      </c>
      <c r="L45" s="49" t="s">
        <v>36</v>
      </c>
      <c r="M45" s="350"/>
      <c r="N45" s="50"/>
      <c r="O45" s="2">
        <v>5</v>
      </c>
      <c r="P45" s="186"/>
      <c r="Q45" s="459"/>
      <c r="R45" s="444"/>
    </row>
    <row r="46" spans="1:18" ht="15" customHeight="1">
      <c r="A46" s="461"/>
      <c r="B46" s="54"/>
      <c r="C46" s="448"/>
      <c r="D46" s="451"/>
      <c r="E46" s="453"/>
      <c r="F46" s="456"/>
      <c r="G46" s="352" t="s">
        <v>34</v>
      </c>
      <c r="H46" s="188"/>
      <c r="I46" s="188"/>
      <c r="J46" s="188"/>
      <c r="K46" s="188"/>
      <c r="L46" s="188"/>
      <c r="M46" s="189"/>
      <c r="N46" s="186"/>
      <c r="O46" s="186"/>
      <c r="P46" s="186"/>
      <c r="Q46" s="459"/>
      <c r="R46" s="494"/>
    </row>
    <row r="47" spans="1:18" ht="75" customHeight="1">
      <c r="A47" s="445" t="s">
        <v>40</v>
      </c>
      <c r="B47" s="47" t="s">
        <v>59</v>
      </c>
      <c r="C47" s="481" t="s">
        <v>58</v>
      </c>
      <c r="D47" s="450" t="s">
        <v>196</v>
      </c>
      <c r="E47" s="742" t="str">
        <f>C11</f>
        <v>May 2019 to April 2020</v>
      </c>
      <c r="F47" s="455">
        <v>7.4999999999999997E-2</v>
      </c>
      <c r="G47" s="48" t="s">
        <v>32</v>
      </c>
      <c r="H47" s="49" t="s">
        <v>197</v>
      </c>
      <c r="I47" s="49" t="s">
        <v>198</v>
      </c>
      <c r="J47" s="49" t="s">
        <v>199</v>
      </c>
      <c r="K47" s="49" t="s">
        <v>200</v>
      </c>
      <c r="L47" s="49" t="s">
        <v>36</v>
      </c>
      <c r="M47" s="350"/>
      <c r="N47" s="1">
        <v>5</v>
      </c>
      <c r="O47" s="51"/>
      <c r="P47" s="184"/>
      <c r="Q47" s="458">
        <f>SUM(N47:P49)/2</f>
        <v>5</v>
      </c>
      <c r="R47" s="444">
        <f>Q47*F47</f>
        <v>0.375</v>
      </c>
    </row>
    <row r="48" spans="1:18" ht="75" customHeight="1">
      <c r="A48" s="446"/>
      <c r="B48" s="56"/>
      <c r="C48" s="482"/>
      <c r="D48" s="451"/>
      <c r="E48" s="453"/>
      <c r="F48" s="456"/>
      <c r="G48" s="48" t="s">
        <v>33</v>
      </c>
      <c r="H48" s="49" t="s">
        <v>201</v>
      </c>
      <c r="I48" s="49" t="s">
        <v>202</v>
      </c>
      <c r="J48" s="49" t="s">
        <v>203</v>
      </c>
      <c r="K48" s="49" t="s">
        <v>60</v>
      </c>
      <c r="L48" s="49" t="s">
        <v>36</v>
      </c>
      <c r="M48" s="350"/>
      <c r="N48" s="50"/>
      <c r="O48" s="2">
        <v>5</v>
      </c>
      <c r="P48" s="186"/>
      <c r="Q48" s="459"/>
      <c r="R48" s="444"/>
    </row>
    <row r="49" spans="1:18" ht="15" customHeight="1">
      <c r="A49" s="461"/>
      <c r="B49" s="54"/>
      <c r="C49" s="483"/>
      <c r="D49" s="452"/>
      <c r="E49" s="454"/>
      <c r="F49" s="457"/>
      <c r="G49" s="48" t="s">
        <v>34</v>
      </c>
      <c r="H49" s="192"/>
      <c r="I49" s="192"/>
      <c r="J49" s="192"/>
      <c r="K49" s="192"/>
      <c r="L49" s="192"/>
      <c r="M49" s="193"/>
      <c r="N49" s="194"/>
      <c r="O49" s="194"/>
      <c r="P49" s="194"/>
      <c r="Q49" s="460"/>
      <c r="R49" s="444"/>
    </row>
    <row r="50" spans="1:18" s="150" customFormat="1" ht="15" customHeight="1">
      <c r="A50" s="57"/>
      <c r="B50" s="58"/>
      <c r="C50" s="59"/>
      <c r="D50" s="60"/>
      <c r="E50" s="61"/>
      <c r="F50" s="62"/>
      <c r="G50" s="177"/>
      <c r="H50" s="178"/>
      <c r="I50" s="178"/>
      <c r="J50" s="178"/>
      <c r="K50" s="178"/>
      <c r="L50" s="178"/>
      <c r="M50" s="179"/>
      <c r="N50" s="180"/>
      <c r="O50" s="180"/>
      <c r="P50" s="180"/>
      <c r="Q50" s="4"/>
      <c r="R50" s="5"/>
    </row>
    <row r="51" spans="1:18" ht="69" customHeight="1">
      <c r="A51" s="445" t="s">
        <v>40</v>
      </c>
      <c r="B51" s="47" t="s">
        <v>59</v>
      </c>
      <c r="C51" s="447" t="s">
        <v>61</v>
      </c>
      <c r="D51" s="450" t="s">
        <v>204</v>
      </c>
      <c r="E51" s="742" t="str">
        <f>C11</f>
        <v>May 2019 to April 2020</v>
      </c>
      <c r="F51" s="455">
        <v>7.4999999999999997E-2</v>
      </c>
      <c r="G51" s="48" t="s">
        <v>32</v>
      </c>
      <c r="H51" s="49" t="s">
        <v>205</v>
      </c>
      <c r="I51" s="49" t="s">
        <v>206</v>
      </c>
      <c r="J51" s="49" t="s">
        <v>207</v>
      </c>
      <c r="K51" s="49" t="s">
        <v>208</v>
      </c>
      <c r="L51" s="49" t="s">
        <v>36</v>
      </c>
      <c r="M51" s="350"/>
      <c r="N51" s="1">
        <v>5</v>
      </c>
      <c r="O51" s="51"/>
      <c r="P51" s="186"/>
      <c r="Q51" s="458">
        <f>SUM(N51:P53)/2</f>
        <v>5</v>
      </c>
      <c r="R51" s="444">
        <f>Q51*F51</f>
        <v>0.375</v>
      </c>
    </row>
    <row r="52" spans="1:18" ht="36" customHeight="1">
      <c r="A52" s="446"/>
      <c r="B52" s="56"/>
      <c r="C52" s="448"/>
      <c r="D52" s="451"/>
      <c r="E52" s="453"/>
      <c r="F52" s="456"/>
      <c r="G52" s="48" t="s">
        <v>33</v>
      </c>
      <c r="H52" s="49" t="s">
        <v>209</v>
      </c>
      <c r="I52" s="49" t="s">
        <v>210</v>
      </c>
      <c r="J52" s="49" t="s">
        <v>211</v>
      </c>
      <c r="K52" s="49" t="s">
        <v>212</v>
      </c>
      <c r="L52" s="49" t="s">
        <v>36</v>
      </c>
      <c r="M52" s="350"/>
      <c r="N52" s="50"/>
      <c r="O52" s="2">
        <v>5</v>
      </c>
      <c r="P52" s="186"/>
      <c r="Q52" s="459"/>
      <c r="R52" s="444"/>
    </row>
    <row r="53" spans="1:18" ht="15" customHeight="1">
      <c r="A53" s="446"/>
      <c r="B53" s="56"/>
      <c r="C53" s="448"/>
      <c r="D53" s="451"/>
      <c r="E53" s="453"/>
      <c r="F53" s="456"/>
      <c r="G53" s="353" t="s">
        <v>34</v>
      </c>
      <c r="H53" s="196"/>
      <c r="I53" s="196"/>
      <c r="J53" s="196"/>
      <c r="K53" s="196"/>
      <c r="L53" s="196"/>
      <c r="M53" s="189"/>
      <c r="N53" s="186"/>
      <c r="O53" s="186"/>
      <c r="P53" s="186"/>
      <c r="Q53" s="459"/>
      <c r="R53" s="494"/>
    </row>
    <row r="54" spans="1:18" ht="90" customHeight="1">
      <c r="A54" s="479"/>
      <c r="B54" s="70"/>
      <c r="C54" s="481" t="s">
        <v>62</v>
      </c>
      <c r="D54" s="450" t="s">
        <v>213</v>
      </c>
      <c r="E54" s="742" t="str">
        <f>C11</f>
        <v>May 2019 to April 2020</v>
      </c>
      <c r="F54" s="455">
        <v>7.4999999999999997E-2</v>
      </c>
      <c r="G54" s="48" t="s">
        <v>32</v>
      </c>
      <c r="H54" s="49" t="s">
        <v>214</v>
      </c>
      <c r="I54" s="49" t="s">
        <v>215</v>
      </c>
      <c r="J54" s="49" t="s">
        <v>216</v>
      </c>
      <c r="K54" s="49" t="s">
        <v>217</v>
      </c>
      <c r="L54" s="49" t="s">
        <v>36</v>
      </c>
      <c r="M54" s="350"/>
      <c r="N54" s="1">
        <v>5</v>
      </c>
      <c r="O54" s="51"/>
      <c r="P54" s="184"/>
      <c r="Q54" s="458">
        <f>SUM(N54:P56)/2</f>
        <v>5</v>
      </c>
      <c r="R54" s="444">
        <f>Q54*F54</f>
        <v>0.375</v>
      </c>
    </row>
    <row r="55" spans="1:18" ht="39" customHeight="1">
      <c r="A55" s="479"/>
      <c r="B55" s="70"/>
      <c r="C55" s="482"/>
      <c r="D55" s="451"/>
      <c r="E55" s="453"/>
      <c r="F55" s="456"/>
      <c r="G55" s="48" t="s">
        <v>33</v>
      </c>
      <c r="H55" s="49" t="s">
        <v>218</v>
      </c>
      <c r="I55" s="49" t="s">
        <v>219</v>
      </c>
      <c r="J55" s="49" t="s">
        <v>220</v>
      </c>
      <c r="K55" s="49" t="s">
        <v>221</v>
      </c>
      <c r="L55" s="49" t="s">
        <v>36</v>
      </c>
      <c r="M55" s="350"/>
      <c r="N55" s="50"/>
      <c r="O55" s="2">
        <v>5</v>
      </c>
      <c r="P55" s="186"/>
      <c r="Q55" s="459"/>
      <c r="R55" s="444"/>
    </row>
    <row r="56" spans="1:18" ht="15" customHeight="1">
      <c r="A56" s="480"/>
      <c r="B56" s="71"/>
      <c r="C56" s="483"/>
      <c r="D56" s="452"/>
      <c r="E56" s="454"/>
      <c r="F56" s="457"/>
      <c r="G56" s="354" t="s">
        <v>34</v>
      </c>
      <c r="H56" s="741"/>
      <c r="I56" s="741"/>
      <c r="J56" s="741"/>
      <c r="K56" s="741"/>
      <c r="L56" s="741"/>
      <c r="M56" s="193"/>
      <c r="N56" s="194"/>
      <c r="O56" s="194"/>
      <c r="P56" s="194"/>
      <c r="Q56" s="460"/>
      <c r="R56" s="444"/>
    </row>
    <row r="57" spans="1:18" ht="66" customHeight="1">
      <c r="A57" s="445" t="s">
        <v>51</v>
      </c>
      <c r="B57" s="47" t="s">
        <v>63</v>
      </c>
      <c r="C57" s="493" t="s">
        <v>64</v>
      </c>
      <c r="D57" s="451" t="s">
        <v>65</v>
      </c>
      <c r="E57" s="743" t="str">
        <f>C11</f>
        <v>May 2019 to April 2020</v>
      </c>
      <c r="F57" s="456">
        <v>0.1</v>
      </c>
      <c r="G57" s="736" t="s">
        <v>32</v>
      </c>
      <c r="H57" s="737" t="s">
        <v>222</v>
      </c>
      <c r="I57" s="737" t="s">
        <v>223</v>
      </c>
      <c r="J57" s="737" t="s">
        <v>224</v>
      </c>
      <c r="K57" s="737" t="s">
        <v>225</v>
      </c>
      <c r="L57" s="737" t="s">
        <v>36</v>
      </c>
      <c r="M57" s="738"/>
      <c r="N57" s="739">
        <v>5</v>
      </c>
      <c r="O57" s="740"/>
      <c r="P57" s="186"/>
      <c r="Q57" s="459">
        <f>SUM(N57:P59)/2</f>
        <v>5</v>
      </c>
      <c r="R57" s="492">
        <f>Q57*F57</f>
        <v>0.5</v>
      </c>
    </row>
    <row r="58" spans="1:18" ht="39.950000000000003" customHeight="1">
      <c r="A58" s="446"/>
      <c r="B58" s="56"/>
      <c r="C58" s="448"/>
      <c r="D58" s="451"/>
      <c r="E58" s="453"/>
      <c r="F58" s="456"/>
      <c r="G58" s="48" t="s">
        <v>33</v>
      </c>
      <c r="H58" s="49" t="s">
        <v>66</v>
      </c>
      <c r="I58" s="49" t="s">
        <v>226</v>
      </c>
      <c r="J58" s="49" t="s">
        <v>227</v>
      </c>
      <c r="K58" s="49" t="s">
        <v>67</v>
      </c>
      <c r="L58" s="49" t="s">
        <v>36</v>
      </c>
      <c r="M58" s="350"/>
      <c r="N58" s="50"/>
      <c r="O58" s="2">
        <v>5</v>
      </c>
      <c r="P58" s="186"/>
      <c r="Q58" s="459"/>
      <c r="R58" s="444"/>
    </row>
    <row r="59" spans="1:18" ht="15" customHeight="1">
      <c r="A59" s="461"/>
      <c r="B59" s="54"/>
      <c r="C59" s="449"/>
      <c r="D59" s="452"/>
      <c r="E59" s="454"/>
      <c r="F59" s="457"/>
      <c r="G59" s="195" t="s">
        <v>34</v>
      </c>
      <c r="H59" s="188"/>
      <c r="I59" s="188"/>
      <c r="J59" s="188"/>
      <c r="K59" s="188"/>
      <c r="L59" s="188"/>
      <c r="M59" s="189"/>
      <c r="N59" s="186"/>
      <c r="O59" s="186"/>
      <c r="P59" s="186"/>
      <c r="Q59" s="460"/>
      <c r="R59" s="444"/>
    </row>
    <row r="60" spans="1:18" ht="15" customHeight="1">
      <c r="A60" s="462"/>
      <c r="B60" s="72"/>
      <c r="C60" s="463"/>
      <c r="D60" s="463"/>
      <c r="E60" s="464"/>
      <c r="F60" s="465">
        <f>SUM(F17:F59)</f>
        <v>0.99999999999999978</v>
      </c>
      <c r="G60" s="197"/>
      <c r="H60" s="467" t="s">
        <v>68</v>
      </c>
      <c r="I60" s="467"/>
      <c r="J60" s="467"/>
      <c r="K60" s="467"/>
      <c r="L60" s="467"/>
      <c r="M60" s="467"/>
      <c r="N60" s="467"/>
      <c r="O60" s="467"/>
      <c r="P60" s="467"/>
      <c r="Q60" s="198"/>
      <c r="R60" s="73">
        <f>SUM(R17:R59)</f>
        <v>5</v>
      </c>
    </row>
    <row r="61" spans="1:18" ht="15" customHeight="1">
      <c r="A61" s="462"/>
      <c r="B61" s="72"/>
      <c r="C61" s="463"/>
      <c r="D61" s="463"/>
      <c r="E61" s="464"/>
      <c r="F61" s="466"/>
      <c r="G61" s="74"/>
      <c r="H61" s="468" t="s">
        <v>16</v>
      </c>
      <c r="I61" s="468"/>
      <c r="J61" s="468"/>
      <c r="K61" s="468"/>
      <c r="L61" s="468"/>
      <c r="M61" s="468"/>
      <c r="N61" s="468"/>
      <c r="O61" s="468"/>
      <c r="P61" s="468"/>
      <c r="Q61" s="75"/>
      <c r="R61" s="76" t="str">
        <f>IF(R60&lt;2.5,"US", IF(R60&lt;3.5,"S", IF(R60&lt;4.5,"VS", IF(R60&gt;=4.5,"O", " "))))</f>
        <v>O</v>
      </c>
    </row>
    <row r="62" spans="1:18" ht="12" customHeight="1">
      <c r="C62" s="475"/>
      <c r="D62" s="475"/>
      <c r="F62" s="77"/>
      <c r="N62" s="78" t="s">
        <v>15</v>
      </c>
      <c r="O62" s="79"/>
      <c r="P62" s="79"/>
      <c r="Q62" s="79"/>
      <c r="R62" s="80"/>
    </row>
    <row r="63" spans="1:18" ht="12" customHeight="1">
      <c r="A63" s="31"/>
      <c r="E63" s="31"/>
      <c r="G63" s="31"/>
      <c r="N63" s="476" t="s">
        <v>22</v>
      </c>
      <c r="O63" s="477"/>
      <c r="P63" s="477"/>
      <c r="Q63" s="83" t="s">
        <v>17</v>
      </c>
      <c r="R63" s="84"/>
    </row>
    <row r="64" spans="1:18" ht="12" customHeight="1">
      <c r="B64" s="199" t="s">
        <v>9</v>
      </c>
      <c r="D64" s="82"/>
      <c r="E64" s="31"/>
      <c r="F64" s="77"/>
      <c r="G64" s="200" t="s">
        <v>10</v>
      </c>
      <c r="I64" s="81"/>
      <c r="N64" s="476" t="s">
        <v>12</v>
      </c>
      <c r="O64" s="477"/>
      <c r="P64" s="477"/>
      <c r="Q64" s="83" t="s">
        <v>18</v>
      </c>
      <c r="R64" s="84"/>
    </row>
    <row r="65" spans="1:18" ht="12" customHeight="1">
      <c r="E65" s="31"/>
      <c r="G65" s="31"/>
      <c r="H65" s="85"/>
      <c r="I65" s="85"/>
      <c r="J65" s="85"/>
      <c r="K65" s="85"/>
      <c r="N65" s="476" t="s">
        <v>13</v>
      </c>
      <c r="O65" s="477"/>
      <c r="P65" s="477"/>
      <c r="Q65" s="83" t="s">
        <v>19</v>
      </c>
      <c r="R65" s="84"/>
    </row>
    <row r="66" spans="1:18" ht="10.5" customHeight="1">
      <c r="E66" s="31"/>
      <c r="G66" s="31"/>
      <c r="N66" s="470" t="s">
        <v>14</v>
      </c>
      <c r="O66" s="471"/>
      <c r="P66" s="471"/>
      <c r="Q66" s="86" t="s">
        <v>20</v>
      </c>
      <c r="R66" s="87"/>
    </row>
    <row r="67" spans="1:18" ht="10.5" customHeight="1">
      <c r="A67" s="31"/>
      <c r="B67" s="478" t="str">
        <f>C8</f>
        <v>JOANNA MARIE S. DE LOS REYES</v>
      </c>
      <c r="C67" s="478"/>
      <c r="D67" s="478"/>
      <c r="E67" s="478"/>
      <c r="F67" s="478"/>
      <c r="G67" s="31"/>
      <c r="H67" s="478" t="str">
        <f>K8</f>
        <v>JUAN G. DELA CRUZ</v>
      </c>
      <c r="I67" s="478"/>
      <c r="J67" s="478"/>
      <c r="K67" s="478"/>
      <c r="L67" s="478"/>
      <c r="M67" s="68"/>
      <c r="N67" s="88"/>
      <c r="O67" s="88"/>
      <c r="P67" s="88"/>
      <c r="Q67" s="89"/>
      <c r="R67" s="90"/>
    </row>
    <row r="68" spans="1:18" ht="10.5" customHeight="1">
      <c r="B68" s="469" t="str">
        <f>C9</f>
        <v>Master Teacher I</v>
      </c>
      <c r="C68" s="469"/>
      <c r="D68" s="469"/>
      <c r="E68" s="469"/>
      <c r="F68" s="469"/>
      <c r="G68" s="31"/>
      <c r="H68" s="469" t="str">
        <f>K9</f>
        <v>Principal I</v>
      </c>
      <c r="I68" s="469"/>
      <c r="J68" s="469"/>
      <c r="K68" s="469"/>
      <c r="L68" s="469"/>
      <c r="M68" s="68"/>
      <c r="N68" s="88"/>
      <c r="O68" s="88"/>
      <c r="P68" s="88"/>
      <c r="Q68" s="89"/>
      <c r="R68" s="90"/>
    </row>
    <row r="69" spans="1:18" ht="10.5" customHeight="1">
      <c r="E69" s="31"/>
      <c r="G69" s="31"/>
      <c r="M69" s="68"/>
      <c r="N69" s="88"/>
      <c r="O69" s="88"/>
      <c r="P69" s="88"/>
      <c r="Q69" s="89"/>
      <c r="R69" s="90"/>
    </row>
    <row r="70" spans="1:18" ht="10.5" customHeight="1">
      <c r="E70" s="31"/>
      <c r="G70" s="31"/>
      <c r="M70" s="91"/>
      <c r="N70" s="88"/>
      <c r="O70" s="88"/>
      <c r="P70" s="88"/>
      <c r="Q70" s="89"/>
      <c r="R70" s="90"/>
    </row>
    <row r="71" spans="1:18" ht="10.5" customHeight="1">
      <c r="E71" s="472" t="s">
        <v>11</v>
      </c>
      <c r="F71" s="472"/>
      <c r="G71" s="472"/>
      <c r="L71" s="68"/>
      <c r="M71" s="91"/>
      <c r="N71" s="88"/>
      <c r="O71" s="88"/>
      <c r="P71" s="88"/>
      <c r="Q71" s="89"/>
      <c r="R71" s="90"/>
    </row>
    <row r="72" spans="1:18" ht="10.5" customHeight="1">
      <c r="E72" s="31"/>
      <c r="G72" s="31"/>
      <c r="M72" s="91"/>
      <c r="N72" s="88"/>
      <c r="O72" s="88"/>
      <c r="P72" s="88"/>
      <c r="Q72" s="89"/>
      <c r="R72" s="90"/>
    </row>
    <row r="73" spans="1:18" ht="10.5" customHeight="1">
      <c r="E73" s="31"/>
      <c r="G73" s="31"/>
      <c r="H73" s="473" t="s">
        <v>70</v>
      </c>
      <c r="I73" s="473"/>
      <c r="J73" s="473"/>
      <c r="K73" s="473"/>
      <c r="L73" s="473"/>
      <c r="M73" s="91"/>
      <c r="N73" s="88"/>
      <c r="O73" s="88"/>
      <c r="P73" s="88"/>
      <c r="Q73" s="89"/>
      <c r="R73" s="90"/>
    </row>
    <row r="74" spans="1:18" ht="10.5" customHeight="1">
      <c r="E74" s="31"/>
      <c r="G74" s="31"/>
      <c r="H74" s="474" t="s">
        <v>69</v>
      </c>
      <c r="I74" s="474"/>
      <c r="J74" s="474"/>
      <c r="K74" s="474"/>
      <c r="L74" s="474"/>
      <c r="M74" s="91"/>
      <c r="N74" s="88"/>
      <c r="O74" s="88"/>
      <c r="P74" s="88"/>
      <c r="Q74" s="89"/>
      <c r="R74" s="90"/>
    </row>
    <row r="75" spans="1:18" ht="10.5" customHeight="1">
      <c r="E75" s="31"/>
      <c r="G75" s="31"/>
      <c r="M75" s="91"/>
      <c r="N75" s="88"/>
      <c r="O75" s="88"/>
      <c r="P75" s="88"/>
      <c r="Q75" s="89"/>
      <c r="R75" s="90"/>
    </row>
    <row r="76" spans="1:18" ht="10.5" customHeight="1">
      <c r="E76" s="31"/>
      <c r="G76" s="31"/>
      <c r="M76" s="91"/>
      <c r="N76" s="88"/>
      <c r="O76" s="88"/>
      <c r="P76" s="88"/>
      <c r="Q76" s="89"/>
      <c r="R76" s="90"/>
    </row>
    <row r="77" spans="1:18" s="150" customFormat="1" ht="12" customHeight="1">
      <c r="A77" s="57"/>
      <c r="B77" s="58"/>
      <c r="C77" s="59"/>
      <c r="D77" s="60"/>
      <c r="E77" s="61"/>
      <c r="F77" s="62"/>
      <c r="G77" s="177"/>
      <c r="H77" s="178"/>
      <c r="I77" s="178"/>
      <c r="J77" s="178"/>
      <c r="K77" s="178"/>
      <c r="L77" s="178"/>
      <c r="M77" s="179"/>
      <c r="N77" s="180"/>
      <c r="O77" s="180"/>
      <c r="P77" s="180"/>
      <c r="Q77" s="4"/>
      <c r="R77" s="5"/>
    </row>
    <row r="78" spans="1:18" s="67" customFormat="1" ht="12" customHeight="1">
      <c r="A78" s="57"/>
      <c r="B78" s="58"/>
      <c r="C78" s="59"/>
      <c r="D78" s="60"/>
      <c r="E78" s="61"/>
      <c r="F78" s="62"/>
      <c r="G78" s="177"/>
      <c r="H78" s="178"/>
      <c r="I78" s="178"/>
      <c r="J78" s="178"/>
      <c r="K78" s="178"/>
      <c r="L78" s="178"/>
      <c r="M78" s="179"/>
      <c r="N78" s="180"/>
      <c r="O78" s="180"/>
      <c r="P78" s="180"/>
      <c r="Q78" s="4"/>
      <c r="R78" s="181"/>
    </row>
    <row r="79" spans="1:18" s="68" customFormat="1" ht="12" customHeight="1">
      <c r="A79" s="443"/>
      <c r="B79" s="443"/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</row>
    <row r="81" spans="5:7">
      <c r="E81" s="31"/>
      <c r="G81" s="31"/>
    </row>
    <row r="82" spans="5:7">
      <c r="E82" s="31"/>
      <c r="G82" s="31"/>
    </row>
    <row r="83" spans="5:7">
      <c r="E83" s="31"/>
      <c r="G83" s="31"/>
    </row>
    <row r="84" spans="5:7">
      <c r="E84" s="31"/>
      <c r="G84" s="31"/>
    </row>
    <row r="85" spans="5:7">
      <c r="E85" s="31"/>
      <c r="G85" s="31"/>
    </row>
    <row r="86" spans="5:7">
      <c r="E86" s="31"/>
      <c r="G86" s="31"/>
    </row>
  </sheetData>
  <sheetProtection algorithmName="SHA-512" hashValue="kyrylMZXT6spVm15gZicUY68x3ID2yYKTrwY7ecwAc3Zfq1fjCZ3T+6ZjnGSy6uxLPRxvh3QntITQSjM/BNm0A==" saltValue="VFRbYMkVTAJXvS40L1mucQ==" spinCount="100000" sheet="1" objects="1" scenarios="1" selectLockedCells="1"/>
  <mergeCells count="137">
    <mergeCell ref="A1:C1"/>
    <mergeCell ref="D1:R1"/>
    <mergeCell ref="D2:R2"/>
    <mergeCell ref="D3:R3"/>
    <mergeCell ref="D4:R4"/>
    <mergeCell ref="A10:B10"/>
    <mergeCell ref="C10:H10"/>
    <mergeCell ref="I10:J10"/>
    <mergeCell ref="K10:Q10"/>
    <mergeCell ref="A11:B11"/>
    <mergeCell ref="C11:H11"/>
    <mergeCell ref="A6:R6"/>
    <mergeCell ref="A8:B8"/>
    <mergeCell ref="C8:H8"/>
    <mergeCell ref="I8:J8"/>
    <mergeCell ref="K8:Q8"/>
    <mergeCell ref="A9:B9"/>
    <mergeCell ref="C9:H9"/>
    <mergeCell ref="I9:J9"/>
    <mergeCell ref="K9:Q9"/>
    <mergeCell ref="A14:M14"/>
    <mergeCell ref="N14:R14"/>
    <mergeCell ref="A15:B16"/>
    <mergeCell ref="C15:D16"/>
    <mergeCell ref="E15:E16"/>
    <mergeCell ref="F15:F16"/>
    <mergeCell ref="G15:L15"/>
    <mergeCell ref="M15:M16"/>
    <mergeCell ref="N15:Q15"/>
    <mergeCell ref="R15:R16"/>
    <mergeCell ref="R20:R22"/>
    <mergeCell ref="C23:C25"/>
    <mergeCell ref="D23:D25"/>
    <mergeCell ref="E23:E25"/>
    <mergeCell ref="F23:F25"/>
    <mergeCell ref="Q23:Q25"/>
    <mergeCell ref="R23:R25"/>
    <mergeCell ref="A18:A24"/>
    <mergeCell ref="C20:C22"/>
    <mergeCell ref="D20:D22"/>
    <mergeCell ref="E20:E22"/>
    <mergeCell ref="F20:F22"/>
    <mergeCell ref="Q20:Q22"/>
    <mergeCell ref="C17:C19"/>
    <mergeCell ref="D17:D19"/>
    <mergeCell ref="E17:E19"/>
    <mergeCell ref="F17:F19"/>
    <mergeCell ref="Q17:Q19"/>
    <mergeCell ref="R17:R19"/>
    <mergeCell ref="C34:C36"/>
    <mergeCell ref="D34:D36"/>
    <mergeCell ref="E34:E36"/>
    <mergeCell ref="F34:F36"/>
    <mergeCell ref="Q34:Q36"/>
    <mergeCell ref="R34:R36"/>
    <mergeCell ref="R26:R28"/>
    <mergeCell ref="A31:A33"/>
    <mergeCell ref="C31:C33"/>
    <mergeCell ref="D31:D33"/>
    <mergeCell ref="E31:E33"/>
    <mergeCell ref="F31:F33"/>
    <mergeCell ref="Q31:Q33"/>
    <mergeCell ref="R31:R33"/>
    <mergeCell ref="A26:A28"/>
    <mergeCell ref="C26:C28"/>
    <mergeCell ref="D26:D28"/>
    <mergeCell ref="E26:E28"/>
    <mergeCell ref="F26:F28"/>
    <mergeCell ref="Q26:Q28"/>
    <mergeCell ref="A51:A53"/>
    <mergeCell ref="C51:C53"/>
    <mergeCell ref="D51:D53"/>
    <mergeCell ref="E51:E53"/>
    <mergeCell ref="F51:F53"/>
    <mergeCell ref="Q51:Q53"/>
    <mergeCell ref="R51:R53"/>
    <mergeCell ref="R44:R46"/>
    <mergeCell ref="A47:A49"/>
    <mergeCell ref="C47:C49"/>
    <mergeCell ref="D47:D49"/>
    <mergeCell ref="E47:E49"/>
    <mergeCell ref="F47:F49"/>
    <mergeCell ref="Q47:Q49"/>
    <mergeCell ref="R47:R49"/>
    <mergeCell ref="A44:A46"/>
    <mergeCell ref="C44:C46"/>
    <mergeCell ref="D44:D46"/>
    <mergeCell ref="E44:E46"/>
    <mergeCell ref="F44:F46"/>
    <mergeCell ref="Q44:Q46"/>
    <mergeCell ref="R54:R56"/>
    <mergeCell ref="A57:A59"/>
    <mergeCell ref="C57:C59"/>
    <mergeCell ref="D57:D59"/>
    <mergeCell ref="E57:E59"/>
    <mergeCell ref="F57:F59"/>
    <mergeCell ref="Q57:Q59"/>
    <mergeCell ref="R57:R59"/>
    <mergeCell ref="A54:A56"/>
    <mergeCell ref="C54:C56"/>
    <mergeCell ref="D54:D56"/>
    <mergeCell ref="E54:E56"/>
    <mergeCell ref="F54:F56"/>
    <mergeCell ref="Q54:Q56"/>
    <mergeCell ref="A79:R79"/>
    <mergeCell ref="A60:A61"/>
    <mergeCell ref="C60:D61"/>
    <mergeCell ref="E60:E61"/>
    <mergeCell ref="F60:F61"/>
    <mergeCell ref="H60:P60"/>
    <mergeCell ref="H61:P61"/>
    <mergeCell ref="B68:F68"/>
    <mergeCell ref="H68:L68"/>
    <mergeCell ref="N66:P66"/>
    <mergeCell ref="E71:G71"/>
    <mergeCell ref="H73:L73"/>
    <mergeCell ref="H74:L74"/>
    <mergeCell ref="C62:D62"/>
    <mergeCell ref="N63:P63"/>
    <mergeCell ref="N64:P64"/>
    <mergeCell ref="B67:F67"/>
    <mergeCell ref="H67:L67"/>
    <mergeCell ref="N65:P65"/>
    <mergeCell ref="R37:R39"/>
    <mergeCell ref="A41:A43"/>
    <mergeCell ref="C41:C43"/>
    <mergeCell ref="D41:D43"/>
    <mergeCell ref="E41:E43"/>
    <mergeCell ref="F41:F43"/>
    <mergeCell ref="Q41:Q43"/>
    <mergeCell ref="R41:R43"/>
    <mergeCell ref="A37:A39"/>
    <mergeCell ref="C37:C39"/>
    <mergeCell ref="D37:D39"/>
    <mergeCell ref="E37:E39"/>
    <mergeCell ref="F37:F39"/>
    <mergeCell ref="Q37:Q39"/>
  </mergeCells>
  <printOptions horizontalCentered="1"/>
  <pageMargins left="0.25" right="0.25" top="0.5" bottom="0.5" header="0.3" footer="0.3"/>
  <pageSetup paperSize="9" orientation="portrait" horizontalDpi="300" verticalDpi="300" r:id="rId1"/>
  <headerFooter>
    <oddFooter>&amp;L&amp;G
&amp;"Arial,Regular"&amp;6SGOD_gpm2018&amp;R&amp;8Page &amp;P of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05"/>
  <sheetViews>
    <sheetView topLeftCell="A4" zoomScale="190" zoomScaleNormal="190" workbookViewId="0">
      <selection activeCell="I5" sqref="I5:I7"/>
    </sheetView>
  </sheetViews>
  <sheetFormatPr defaultColWidth="9.140625" defaultRowHeight="15"/>
  <cols>
    <col min="1" max="1" width="1.7109375" style="32" customWidth="1"/>
    <col min="2" max="2" width="10.7109375" style="31" customWidth="1"/>
    <col min="3" max="3" width="1.7109375" style="31" customWidth="1"/>
    <col min="4" max="4" width="10.7109375" style="31" customWidth="1"/>
    <col min="5" max="5" width="1.7109375" style="31" customWidth="1"/>
    <col min="6" max="6" width="24.7109375" style="31" customWidth="1"/>
    <col min="7" max="7" width="5.7109375" style="34" customWidth="1"/>
    <col min="8" max="11" width="8.140625" style="31" customWidth="1"/>
    <col min="12" max="12" width="5.7109375" style="31" customWidth="1"/>
    <col min="13" max="16384" width="9.140625" style="31"/>
  </cols>
  <sheetData>
    <row r="1" spans="1:12" ht="18" customHeight="1">
      <c r="A1" s="540" t="s">
        <v>376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</row>
    <row r="2" spans="1:12" ht="12" customHeight="1">
      <c r="D2" s="406"/>
      <c r="E2" s="406"/>
      <c r="F2" s="406"/>
      <c r="G2" s="406"/>
      <c r="H2" s="406"/>
      <c r="I2" s="406"/>
      <c r="J2" s="406"/>
      <c r="K2" s="406"/>
      <c r="L2" s="406"/>
    </row>
    <row r="3" spans="1:12" s="45" customFormat="1" ht="18" customHeight="1">
      <c r="A3" s="541" t="s">
        <v>152</v>
      </c>
      <c r="B3" s="542"/>
      <c r="C3" s="541" t="s">
        <v>2</v>
      </c>
      <c r="D3" s="542"/>
      <c r="E3" s="541" t="s">
        <v>365</v>
      </c>
      <c r="F3" s="542"/>
      <c r="G3" s="545" t="s">
        <v>4</v>
      </c>
      <c r="H3" s="545"/>
      <c r="I3" s="545"/>
      <c r="J3" s="545"/>
      <c r="K3" s="545"/>
      <c r="L3" s="545"/>
    </row>
    <row r="4" spans="1:12" ht="27" customHeight="1">
      <c r="A4" s="543"/>
      <c r="B4" s="544"/>
      <c r="C4" s="543"/>
      <c r="D4" s="544"/>
      <c r="E4" s="543"/>
      <c r="F4" s="544"/>
      <c r="G4" s="92" t="s">
        <v>29</v>
      </c>
      <c r="H4" s="346" t="s">
        <v>372</v>
      </c>
      <c r="I4" s="346" t="s">
        <v>41</v>
      </c>
      <c r="J4" s="346" t="s">
        <v>373</v>
      </c>
      <c r="K4" s="346" t="s">
        <v>374</v>
      </c>
      <c r="L4" s="346" t="s">
        <v>375</v>
      </c>
    </row>
    <row r="5" spans="1:12" ht="39" customHeight="1">
      <c r="A5" s="303" t="s">
        <v>28</v>
      </c>
      <c r="B5" s="546" t="s">
        <v>27</v>
      </c>
      <c r="C5" s="481" t="s">
        <v>28</v>
      </c>
      <c r="D5" s="450" t="s">
        <v>115</v>
      </c>
      <c r="E5" s="306" t="s">
        <v>28</v>
      </c>
      <c r="F5" s="300" t="s">
        <v>368</v>
      </c>
      <c r="G5" s="532" t="s">
        <v>32</v>
      </c>
      <c r="H5" s="529" t="s">
        <v>116</v>
      </c>
      <c r="I5" s="529" t="s">
        <v>117</v>
      </c>
      <c r="J5" s="529" t="s">
        <v>118</v>
      </c>
      <c r="K5" s="529" t="s">
        <v>119</v>
      </c>
      <c r="L5" s="529" t="s">
        <v>36</v>
      </c>
    </row>
    <row r="6" spans="1:12" ht="30" customHeight="1">
      <c r="A6" s="304"/>
      <c r="B6" s="547"/>
      <c r="C6" s="549"/>
      <c r="D6" s="451"/>
      <c r="E6" s="313" t="s">
        <v>37</v>
      </c>
      <c r="F6" s="301" t="s">
        <v>369</v>
      </c>
      <c r="G6" s="534"/>
      <c r="H6" s="531"/>
      <c r="I6" s="531"/>
      <c r="J6" s="531"/>
      <c r="K6" s="531"/>
      <c r="L6" s="531"/>
    </row>
    <row r="7" spans="1:12" ht="30" customHeight="1">
      <c r="A7" s="304"/>
      <c r="B7" s="547"/>
      <c r="C7" s="549"/>
      <c r="D7" s="451"/>
      <c r="E7" s="313" t="s">
        <v>38</v>
      </c>
      <c r="F7" s="301" t="s">
        <v>370</v>
      </c>
      <c r="G7" s="533"/>
      <c r="H7" s="530"/>
      <c r="I7" s="530"/>
      <c r="J7" s="530"/>
      <c r="K7" s="530"/>
      <c r="L7" s="530"/>
    </row>
    <row r="8" spans="1:12" ht="30" customHeight="1">
      <c r="A8" s="479"/>
      <c r="B8" s="547"/>
      <c r="C8" s="482"/>
      <c r="D8" s="451"/>
      <c r="E8" s="313" t="s">
        <v>40</v>
      </c>
      <c r="F8" s="301" t="s">
        <v>366</v>
      </c>
      <c r="G8" s="532" t="s">
        <v>33</v>
      </c>
      <c r="H8" s="529" t="s">
        <v>120</v>
      </c>
      <c r="I8" s="529" t="s">
        <v>121</v>
      </c>
      <c r="J8" s="529" t="s">
        <v>122</v>
      </c>
      <c r="K8" s="529" t="s">
        <v>123</v>
      </c>
      <c r="L8" s="529" t="s">
        <v>36</v>
      </c>
    </row>
    <row r="9" spans="1:12" ht="30" customHeight="1">
      <c r="A9" s="479"/>
      <c r="B9" s="547"/>
      <c r="C9" s="482"/>
      <c r="D9" s="451"/>
      <c r="E9" s="313" t="s">
        <v>51</v>
      </c>
      <c r="F9" s="301" t="s">
        <v>371</v>
      </c>
      <c r="G9" s="533"/>
      <c r="H9" s="530"/>
      <c r="I9" s="530"/>
      <c r="J9" s="530"/>
      <c r="K9" s="530"/>
      <c r="L9" s="530"/>
    </row>
    <row r="10" spans="1:12" ht="15" customHeight="1">
      <c r="A10" s="479"/>
      <c r="B10" s="547"/>
      <c r="C10" s="483"/>
      <c r="D10" s="452"/>
      <c r="E10" s="314" t="s">
        <v>52</v>
      </c>
      <c r="F10" s="302" t="s">
        <v>367</v>
      </c>
      <c r="G10" s="48" t="s">
        <v>34</v>
      </c>
      <c r="H10" s="93"/>
      <c r="I10" s="93"/>
      <c r="J10" s="93"/>
      <c r="K10" s="93"/>
      <c r="L10" s="93"/>
    </row>
    <row r="11" spans="1:12" ht="21" customHeight="1">
      <c r="A11" s="479"/>
      <c r="B11" s="52"/>
      <c r="C11" s="493" t="s">
        <v>37</v>
      </c>
      <c r="D11" s="488" t="s">
        <v>124</v>
      </c>
      <c r="E11" s="306" t="s">
        <v>28</v>
      </c>
      <c r="F11" s="300" t="s">
        <v>377</v>
      </c>
      <c r="G11" s="532" t="s">
        <v>32</v>
      </c>
      <c r="H11" s="529" t="s">
        <v>125</v>
      </c>
      <c r="I11" s="529" t="s">
        <v>126</v>
      </c>
      <c r="J11" s="529" t="s">
        <v>127</v>
      </c>
      <c r="K11" s="529" t="s">
        <v>128</v>
      </c>
      <c r="L11" s="529" t="s">
        <v>36</v>
      </c>
    </row>
    <row r="12" spans="1:12" ht="30" customHeight="1">
      <c r="A12" s="479"/>
      <c r="B12" s="52"/>
      <c r="C12" s="448"/>
      <c r="D12" s="488"/>
      <c r="E12" s="313" t="s">
        <v>37</v>
      </c>
      <c r="F12" s="301" t="s">
        <v>378</v>
      </c>
      <c r="G12" s="533"/>
      <c r="H12" s="530"/>
      <c r="I12" s="530"/>
      <c r="J12" s="530"/>
      <c r="K12" s="530"/>
      <c r="L12" s="530"/>
    </row>
    <row r="13" spans="1:12" ht="21" customHeight="1">
      <c r="A13" s="479"/>
      <c r="B13" s="52"/>
      <c r="C13" s="448"/>
      <c r="D13" s="488"/>
      <c r="E13" s="313" t="s">
        <v>38</v>
      </c>
      <c r="F13" s="297" t="s">
        <v>443</v>
      </c>
      <c r="G13" s="532" t="s">
        <v>33</v>
      </c>
      <c r="H13" s="529" t="s">
        <v>129</v>
      </c>
      <c r="I13" s="529" t="s">
        <v>130</v>
      </c>
      <c r="J13" s="529" t="s">
        <v>131</v>
      </c>
      <c r="K13" s="529" t="s">
        <v>132</v>
      </c>
      <c r="L13" s="529" t="s">
        <v>36</v>
      </c>
    </row>
    <row r="14" spans="1:12" ht="21" customHeight="1">
      <c r="A14" s="479"/>
      <c r="B14" s="52"/>
      <c r="C14" s="448"/>
      <c r="D14" s="488"/>
      <c r="E14" s="313" t="s">
        <v>40</v>
      </c>
      <c r="F14" s="297" t="s">
        <v>379</v>
      </c>
      <c r="G14" s="533"/>
      <c r="H14" s="530"/>
      <c r="I14" s="530"/>
      <c r="J14" s="530"/>
      <c r="K14" s="530"/>
      <c r="L14" s="530"/>
    </row>
    <row r="15" spans="1:12" ht="18" customHeight="1">
      <c r="A15" s="479"/>
      <c r="B15" s="52"/>
      <c r="C15" s="448"/>
      <c r="D15" s="488"/>
      <c r="E15" s="313" t="s">
        <v>51</v>
      </c>
      <c r="F15" s="297" t="s">
        <v>380</v>
      </c>
      <c r="G15" s="532" t="s">
        <v>34</v>
      </c>
      <c r="H15" s="538" t="s">
        <v>133</v>
      </c>
      <c r="I15" s="538" t="s">
        <v>134</v>
      </c>
      <c r="J15" s="538" t="s">
        <v>135</v>
      </c>
      <c r="K15" s="538" t="s">
        <v>136</v>
      </c>
      <c r="L15" s="538" t="s">
        <v>36</v>
      </c>
    </row>
    <row r="16" spans="1:12" ht="18" customHeight="1">
      <c r="A16" s="479"/>
      <c r="B16" s="52"/>
      <c r="C16" s="449"/>
      <c r="D16" s="488"/>
      <c r="E16" s="313" t="s">
        <v>52</v>
      </c>
      <c r="F16" s="297" t="s">
        <v>367</v>
      </c>
      <c r="G16" s="533"/>
      <c r="H16" s="539"/>
      <c r="I16" s="539"/>
      <c r="J16" s="539"/>
      <c r="K16" s="539"/>
      <c r="L16" s="539"/>
    </row>
    <row r="17" spans="1:12" ht="48" customHeight="1">
      <c r="A17" s="479"/>
      <c r="B17" s="52"/>
      <c r="C17" s="447" t="s">
        <v>38</v>
      </c>
      <c r="D17" s="487" t="s">
        <v>137</v>
      </c>
      <c r="E17" s="306" t="s">
        <v>28</v>
      </c>
      <c r="F17" s="300" t="s">
        <v>381</v>
      </c>
      <c r="G17" s="532" t="s">
        <v>32</v>
      </c>
      <c r="H17" s="529" t="s">
        <v>138</v>
      </c>
      <c r="I17" s="529" t="s">
        <v>139</v>
      </c>
      <c r="J17" s="529" t="s">
        <v>140</v>
      </c>
      <c r="K17" s="529" t="s">
        <v>141</v>
      </c>
      <c r="L17" s="529" t="s">
        <v>36</v>
      </c>
    </row>
    <row r="18" spans="1:12" ht="39" customHeight="1">
      <c r="A18" s="479"/>
      <c r="B18" s="52"/>
      <c r="C18" s="493"/>
      <c r="D18" s="488"/>
      <c r="E18" s="313" t="s">
        <v>37</v>
      </c>
      <c r="F18" s="301" t="s">
        <v>382</v>
      </c>
      <c r="G18" s="533"/>
      <c r="H18" s="530"/>
      <c r="I18" s="530"/>
      <c r="J18" s="530"/>
      <c r="K18" s="530"/>
      <c r="L18" s="530"/>
    </row>
    <row r="19" spans="1:12" ht="30" customHeight="1">
      <c r="A19" s="479"/>
      <c r="B19" s="52"/>
      <c r="C19" s="493"/>
      <c r="D19" s="488"/>
      <c r="E19" s="313" t="s">
        <v>38</v>
      </c>
      <c r="F19" s="301" t="s">
        <v>383</v>
      </c>
      <c r="G19" s="532" t="s">
        <v>33</v>
      </c>
      <c r="H19" s="529" t="s">
        <v>142</v>
      </c>
      <c r="I19" s="529" t="s">
        <v>143</v>
      </c>
      <c r="J19" s="529" t="s">
        <v>144</v>
      </c>
      <c r="K19" s="529" t="s">
        <v>145</v>
      </c>
      <c r="L19" s="529" t="s">
        <v>36</v>
      </c>
    </row>
    <row r="20" spans="1:12" ht="21" customHeight="1">
      <c r="A20" s="479"/>
      <c r="B20" s="52"/>
      <c r="C20" s="448"/>
      <c r="D20" s="488"/>
      <c r="E20" s="313" t="s">
        <v>40</v>
      </c>
      <c r="F20" s="301" t="s">
        <v>384</v>
      </c>
      <c r="G20" s="534"/>
      <c r="H20" s="531"/>
      <c r="I20" s="531"/>
      <c r="J20" s="531"/>
      <c r="K20" s="531"/>
      <c r="L20" s="531"/>
    </row>
    <row r="21" spans="1:12" ht="15" customHeight="1">
      <c r="A21" s="299"/>
      <c r="B21" s="52"/>
      <c r="C21" s="448"/>
      <c r="D21" s="488"/>
      <c r="E21" s="313" t="s">
        <v>51</v>
      </c>
      <c r="F21" s="301" t="s">
        <v>385</v>
      </c>
      <c r="G21" s="533"/>
      <c r="H21" s="530"/>
      <c r="I21" s="530"/>
      <c r="J21" s="530"/>
      <c r="K21" s="530"/>
      <c r="L21" s="530"/>
    </row>
    <row r="22" spans="1:12" ht="15" customHeight="1">
      <c r="A22" s="53"/>
      <c r="B22" s="54"/>
      <c r="C22" s="449"/>
      <c r="D22" s="489"/>
      <c r="E22" s="314" t="s">
        <v>52</v>
      </c>
      <c r="F22" s="302" t="s">
        <v>367</v>
      </c>
      <c r="G22" s="48" t="s">
        <v>34</v>
      </c>
      <c r="H22" s="93"/>
      <c r="I22" s="93"/>
      <c r="J22" s="93"/>
      <c r="K22" s="93"/>
      <c r="L22" s="93"/>
    </row>
    <row r="23" spans="1:12" ht="39" customHeight="1">
      <c r="A23" s="445" t="s">
        <v>37</v>
      </c>
      <c r="B23" s="546" t="s">
        <v>39</v>
      </c>
      <c r="C23" s="447" t="s">
        <v>40</v>
      </c>
      <c r="D23" s="450" t="s">
        <v>146</v>
      </c>
      <c r="E23" s="306" t="s">
        <v>28</v>
      </c>
      <c r="F23" s="300" t="s">
        <v>386</v>
      </c>
      <c r="G23" s="532" t="s">
        <v>32</v>
      </c>
      <c r="H23" s="529" t="s">
        <v>147</v>
      </c>
      <c r="I23" s="529" t="s">
        <v>148</v>
      </c>
      <c r="J23" s="529" t="s">
        <v>149</v>
      </c>
      <c r="K23" s="529" t="s">
        <v>150</v>
      </c>
      <c r="L23" s="529" t="s">
        <v>36</v>
      </c>
    </row>
    <row r="24" spans="1:12" ht="48" customHeight="1">
      <c r="A24" s="446"/>
      <c r="B24" s="547"/>
      <c r="C24" s="493"/>
      <c r="D24" s="451"/>
      <c r="E24" s="313" t="s">
        <v>37</v>
      </c>
      <c r="F24" s="301" t="s">
        <v>387</v>
      </c>
      <c r="G24" s="533"/>
      <c r="H24" s="530"/>
      <c r="I24" s="530"/>
      <c r="J24" s="530"/>
      <c r="K24" s="530"/>
      <c r="L24" s="530"/>
    </row>
    <row r="25" spans="1:12" ht="27" customHeight="1">
      <c r="A25" s="446"/>
      <c r="B25" s="547"/>
      <c r="C25" s="448"/>
      <c r="D25" s="451"/>
      <c r="E25" s="313" t="s">
        <v>38</v>
      </c>
      <c r="F25" s="297" t="s">
        <v>388</v>
      </c>
      <c r="G25" s="532" t="s">
        <v>33</v>
      </c>
      <c r="H25" s="529" t="s">
        <v>47</v>
      </c>
      <c r="I25" s="529" t="s">
        <v>48</v>
      </c>
      <c r="J25" s="529" t="s">
        <v>49</v>
      </c>
      <c r="K25" s="529" t="s">
        <v>50</v>
      </c>
      <c r="L25" s="529" t="s">
        <v>36</v>
      </c>
    </row>
    <row r="26" spans="1:12" ht="24" customHeight="1">
      <c r="A26" s="446"/>
      <c r="B26" s="547"/>
      <c r="C26" s="448"/>
      <c r="D26" s="451"/>
      <c r="E26" s="313" t="s">
        <v>40</v>
      </c>
      <c r="F26" s="301" t="s">
        <v>389</v>
      </c>
      <c r="G26" s="533"/>
      <c r="H26" s="530"/>
      <c r="I26" s="530"/>
      <c r="J26" s="530"/>
      <c r="K26" s="530"/>
      <c r="L26" s="530"/>
    </row>
    <row r="27" spans="1:12" ht="18" customHeight="1">
      <c r="A27" s="461"/>
      <c r="B27" s="550"/>
      <c r="C27" s="449"/>
      <c r="D27" s="452"/>
      <c r="E27" s="314" t="s">
        <v>51</v>
      </c>
      <c r="F27" s="298" t="s">
        <v>367</v>
      </c>
      <c r="G27" s="48" t="s">
        <v>34</v>
      </c>
      <c r="H27" s="93"/>
      <c r="I27" s="93"/>
      <c r="J27" s="93"/>
      <c r="K27" s="93"/>
      <c r="L27" s="93"/>
    </row>
    <row r="28" spans="1:12" ht="42" customHeight="1">
      <c r="A28" s="445" t="s">
        <v>37</v>
      </c>
      <c r="B28" s="546" t="s">
        <v>39</v>
      </c>
      <c r="C28" s="481" t="s">
        <v>51</v>
      </c>
      <c r="D28" s="450" t="s">
        <v>153</v>
      </c>
      <c r="E28" s="312"/>
      <c r="F28" s="300" t="s">
        <v>390</v>
      </c>
      <c r="G28" s="532" t="s">
        <v>32</v>
      </c>
      <c r="H28" s="529" t="s">
        <v>154</v>
      </c>
      <c r="I28" s="529" t="s">
        <v>155</v>
      </c>
      <c r="J28" s="529" t="s">
        <v>156</v>
      </c>
      <c r="K28" s="529" t="s">
        <v>157</v>
      </c>
      <c r="L28" s="529" t="s">
        <v>36</v>
      </c>
    </row>
    <row r="29" spans="1:12" ht="15" customHeight="1">
      <c r="A29" s="446"/>
      <c r="B29" s="547"/>
      <c r="C29" s="549"/>
      <c r="D29" s="451"/>
      <c r="E29" s="313" t="s">
        <v>28</v>
      </c>
      <c r="F29" s="301" t="s">
        <v>391</v>
      </c>
      <c r="G29" s="534"/>
      <c r="H29" s="531"/>
      <c r="I29" s="531"/>
      <c r="J29" s="531"/>
      <c r="K29" s="531"/>
      <c r="L29" s="531"/>
    </row>
    <row r="30" spans="1:12" ht="15" customHeight="1">
      <c r="A30" s="446"/>
      <c r="B30" s="547"/>
      <c r="C30" s="549"/>
      <c r="D30" s="451"/>
      <c r="E30" s="313" t="s">
        <v>37</v>
      </c>
      <c r="F30" s="301" t="s">
        <v>392</v>
      </c>
      <c r="G30" s="534"/>
      <c r="H30" s="531"/>
      <c r="I30" s="531"/>
      <c r="J30" s="531"/>
      <c r="K30" s="531"/>
      <c r="L30" s="531"/>
    </row>
    <row r="31" spans="1:12" ht="15" customHeight="1">
      <c r="A31" s="446"/>
      <c r="B31" s="547"/>
      <c r="C31" s="549"/>
      <c r="D31" s="451"/>
      <c r="E31" s="313" t="s">
        <v>38</v>
      </c>
      <c r="F31" s="301" t="s">
        <v>393</v>
      </c>
      <c r="G31" s="534"/>
      <c r="H31" s="531"/>
      <c r="I31" s="531"/>
      <c r="J31" s="531"/>
      <c r="K31" s="531"/>
      <c r="L31" s="531"/>
    </row>
    <row r="32" spans="1:12" ht="15" customHeight="1">
      <c r="A32" s="446"/>
      <c r="B32" s="547"/>
      <c r="C32" s="549"/>
      <c r="D32" s="451"/>
      <c r="E32" s="313" t="s">
        <v>40</v>
      </c>
      <c r="F32" s="301" t="s">
        <v>394</v>
      </c>
      <c r="G32" s="533"/>
      <c r="H32" s="530"/>
      <c r="I32" s="530"/>
      <c r="J32" s="530"/>
      <c r="K32" s="530"/>
      <c r="L32" s="530"/>
    </row>
    <row r="33" spans="1:12" ht="15" customHeight="1">
      <c r="A33" s="446"/>
      <c r="B33" s="547"/>
      <c r="C33" s="482"/>
      <c r="D33" s="451"/>
      <c r="E33" s="313" t="s">
        <v>51</v>
      </c>
      <c r="F33" s="301" t="s">
        <v>395</v>
      </c>
      <c r="G33" s="532" t="s">
        <v>33</v>
      </c>
      <c r="H33" s="529" t="s">
        <v>158</v>
      </c>
      <c r="I33" s="529" t="s">
        <v>159</v>
      </c>
      <c r="J33" s="529" t="s">
        <v>160</v>
      </c>
      <c r="K33" s="529" t="s">
        <v>161</v>
      </c>
      <c r="L33" s="529" t="s">
        <v>36</v>
      </c>
    </row>
    <row r="34" spans="1:12" ht="15" customHeight="1">
      <c r="A34" s="446"/>
      <c r="B34" s="547"/>
      <c r="C34" s="482"/>
      <c r="D34" s="451"/>
      <c r="E34" s="313" t="s">
        <v>52</v>
      </c>
      <c r="F34" s="301" t="s">
        <v>396</v>
      </c>
      <c r="G34" s="534"/>
      <c r="H34" s="531"/>
      <c r="I34" s="531"/>
      <c r="J34" s="531"/>
      <c r="K34" s="531"/>
      <c r="L34" s="531"/>
    </row>
    <row r="35" spans="1:12" ht="15" customHeight="1">
      <c r="A35" s="446"/>
      <c r="B35" s="547"/>
      <c r="C35" s="482"/>
      <c r="D35" s="451"/>
      <c r="E35" s="313" t="s">
        <v>55</v>
      </c>
      <c r="F35" s="301" t="s">
        <v>397</v>
      </c>
      <c r="G35" s="533"/>
      <c r="H35" s="530"/>
      <c r="I35" s="530"/>
      <c r="J35" s="530"/>
      <c r="K35" s="530"/>
      <c r="L35" s="530"/>
    </row>
    <row r="36" spans="1:12" ht="18" customHeight="1">
      <c r="A36" s="446"/>
      <c r="B36" s="547"/>
      <c r="C36" s="483"/>
      <c r="D36" s="452"/>
      <c r="E36" s="314" t="s">
        <v>56</v>
      </c>
      <c r="F36" s="302" t="s">
        <v>367</v>
      </c>
      <c r="G36" s="48" t="s">
        <v>34</v>
      </c>
      <c r="H36" s="93"/>
      <c r="I36" s="93"/>
      <c r="J36" s="93"/>
      <c r="K36" s="93"/>
      <c r="L36" s="93"/>
    </row>
    <row r="37" spans="1:12" ht="39" customHeight="1">
      <c r="A37" s="69"/>
      <c r="B37" s="56"/>
      <c r="C37" s="493" t="s">
        <v>52</v>
      </c>
      <c r="D37" s="451" t="s">
        <v>162</v>
      </c>
      <c r="E37" s="313" t="s">
        <v>28</v>
      </c>
      <c r="F37" s="297" t="s">
        <v>398</v>
      </c>
      <c r="G37" s="532" t="s">
        <v>32</v>
      </c>
      <c r="H37" s="529" t="s">
        <v>163</v>
      </c>
      <c r="I37" s="529" t="s">
        <v>164</v>
      </c>
      <c r="J37" s="529" t="s">
        <v>165</v>
      </c>
      <c r="K37" s="529" t="s">
        <v>166</v>
      </c>
      <c r="L37" s="529" t="s">
        <v>53</v>
      </c>
    </row>
    <row r="38" spans="1:12" ht="21" customHeight="1">
      <c r="A38" s="69"/>
      <c r="B38" s="56"/>
      <c r="C38" s="493"/>
      <c r="D38" s="451"/>
      <c r="E38" s="313" t="s">
        <v>37</v>
      </c>
      <c r="F38" s="451" t="s">
        <v>399</v>
      </c>
      <c r="G38" s="533"/>
      <c r="H38" s="530"/>
      <c r="I38" s="530"/>
      <c r="J38" s="530"/>
      <c r="K38" s="530"/>
      <c r="L38" s="530"/>
    </row>
    <row r="39" spans="1:12" ht="12" customHeight="1">
      <c r="A39" s="69"/>
      <c r="B39" s="56"/>
      <c r="C39" s="448"/>
      <c r="D39" s="451"/>
      <c r="E39" s="313"/>
      <c r="F39" s="451"/>
      <c r="G39" s="532" t="s">
        <v>33</v>
      </c>
      <c r="H39" s="529" t="s">
        <v>167</v>
      </c>
      <c r="I39" s="529" t="s">
        <v>167</v>
      </c>
      <c r="J39" s="529" t="s">
        <v>167</v>
      </c>
      <c r="K39" s="529" t="s">
        <v>168</v>
      </c>
      <c r="L39" s="529" t="s">
        <v>53</v>
      </c>
    </row>
    <row r="40" spans="1:12" ht="33" customHeight="1">
      <c r="A40" s="69"/>
      <c r="B40" s="56"/>
      <c r="C40" s="448"/>
      <c r="D40" s="451"/>
      <c r="E40" s="313" t="s">
        <v>38</v>
      </c>
      <c r="F40" s="297" t="s">
        <v>400</v>
      </c>
      <c r="G40" s="534"/>
      <c r="H40" s="531"/>
      <c r="I40" s="531"/>
      <c r="J40" s="531"/>
      <c r="K40" s="531"/>
      <c r="L40" s="531"/>
    </row>
    <row r="41" spans="1:12" ht="12" customHeight="1">
      <c r="A41" s="69"/>
      <c r="B41" s="56"/>
      <c r="C41" s="448"/>
      <c r="D41" s="451"/>
      <c r="E41" s="551" t="s">
        <v>40</v>
      </c>
      <c r="F41" s="451" t="s">
        <v>401</v>
      </c>
      <c r="G41" s="533"/>
      <c r="H41" s="530"/>
      <c r="I41" s="530"/>
      <c r="J41" s="530"/>
      <c r="K41" s="530"/>
      <c r="L41" s="530"/>
    </row>
    <row r="42" spans="1:12" ht="18" customHeight="1">
      <c r="A42" s="69"/>
      <c r="B42" s="56"/>
      <c r="C42" s="449"/>
      <c r="D42" s="452"/>
      <c r="E42" s="552"/>
      <c r="F42" s="452"/>
      <c r="G42" s="48" t="s">
        <v>34</v>
      </c>
      <c r="H42" s="93"/>
      <c r="I42" s="93"/>
      <c r="J42" s="93"/>
      <c r="K42" s="93"/>
      <c r="L42" s="93"/>
    </row>
    <row r="43" spans="1:12" ht="51" customHeight="1">
      <c r="A43" s="445" t="s">
        <v>38</v>
      </c>
      <c r="B43" s="47" t="s">
        <v>54</v>
      </c>
      <c r="C43" s="447" t="s">
        <v>55</v>
      </c>
      <c r="D43" s="450" t="s">
        <v>169</v>
      </c>
      <c r="E43" s="306" t="s">
        <v>28</v>
      </c>
      <c r="F43" s="300" t="s">
        <v>402</v>
      </c>
      <c r="G43" s="532" t="s">
        <v>32</v>
      </c>
      <c r="H43" s="529" t="s">
        <v>170</v>
      </c>
      <c r="I43" s="529" t="s">
        <v>171</v>
      </c>
      <c r="J43" s="529" t="s">
        <v>172</v>
      </c>
      <c r="K43" s="529" t="s">
        <v>173</v>
      </c>
      <c r="L43" s="529" t="s">
        <v>36</v>
      </c>
    </row>
    <row r="44" spans="1:12" ht="24" customHeight="1">
      <c r="A44" s="446"/>
      <c r="B44" s="52"/>
      <c r="C44" s="493"/>
      <c r="D44" s="451"/>
      <c r="E44" s="313" t="s">
        <v>37</v>
      </c>
      <c r="F44" s="297" t="s">
        <v>403</v>
      </c>
      <c r="G44" s="534"/>
      <c r="H44" s="531"/>
      <c r="I44" s="531"/>
      <c r="J44" s="531"/>
      <c r="K44" s="531"/>
      <c r="L44" s="531"/>
    </row>
    <row r="45" spans="1:12" ht="33" customHeight="1">
      <c r="A45" s="446"/>
      <c r="B45" s="52"/>
      <c r="C45" s="493"/>
      <c r="D45" s="451"/>
      <c r="E45" s="313" t="s">
        <v>38</v>
      </c>
      <c r="F45" s="301" t="s">
        <v>404</v>
      </c>
      <c r="G45" s="533"/>
      <c r="H45" s="530"/>
      <c r="I45" s="530"/>
      <c r="J45" s="530"/>
      <c r="K45" s="530"/>
      <c r="L45" s="530"/>
    </row>
    <row r="46" spans="1:12" ht="33" customHeight="1">
      <c r="A46" s="446"/>
      <c r="B46" s="56"/>
      <c r="C46" s="448"/>
      <c r="D46" s="451"/>
      <c r="E46" s="313" t="s">
        <v>40</v>
      </c>
      <c r="F46" s="301" t="s">
        <v>405</v>
      </c>
      <c r="G46" s="532" t="s">
        <v>33</v>
      </c>
      <c r="H46" s="529" t="s">
        <v>174</v>
      </c>
      <c r="I46" s="529" t="s">
        <v>175</v>
      </c>
      <c r="J46" s="529" t="s">
        <v>176</v>
      </c>
      <c r="K46" s="529" t="s">
        <v>177</v>
      </c>
      <c r="L46" s="529" t="s">
        <v>36</v>
      </c>
    </row>
    <row r="47" spans="1:12" ht="27" customHeight="1">
      <c r="A47" s="446"/>
      <c r="B47" s="56"/>
      <c r="C47" s="448"/>
      <c r="D47" s="451"/>
      <c r="E47" s="313" t="s">
        <v>51</v>
      </c>
      <c r="F47" s="301" t="s">
        <v>384</v>
      </c>
      <c r="G47" s="533"/>
      <c r="H47" s="530"/>
      <c r="I47" s="530"/>
      <c r="J47" s="530"/>
      <c r="K47" s="530"/>
      <c r="L47" s="530"/>
    </row>
    <row r="48" spans="1:12" ht="18" customHeight="1">
      <c r="A48" s="446"/>
      <c r="B48" s="56"/>
      <c r="C48" s="449"/>
      <c r="D48" s="452"/>
      <c r="E48" s="314" t="s">
        <v>52</v>
      </c>
      <c r="F48" s="298" t="s">
        <v>367</v>
      </c>
      <c r="G48" s="48" t="s">
        <v>34</v>
      </c>
      <c r="H48" s="93"/>
      <c r="I48" s="93"/>
      <c r="J48" s="93"/>
      <c r="K48" s="93"/>
      <c r="L48" s="93"/>
    </row>
    <row r="49" spans="1:12" ht="24" customHeight="1">
      <c r="A49" s="446"/>
      <c r="B49" s="52"/>
      <c r="C49" s="447" t="s">
        <v>56</v>
      </c>
      <c r="D49" s="450" t="s">
        <v>178</v>
      </c>
      <c r="E49" s="306" t="s">
        <v>28</v>
      </c>
      <c r="F49" s="296" t="s">
        <v>406</v>
      </c>
      <c r="G49" s="532" t="s">
        <v>32</v>
      </c>
      <c r="H49" s="529" t="s">
        <v>179</v>
      </c>
      <c r="I49" s="529" t="s">
        <v>180</v>
      </c>
      <c r="J49" s="529" t="s">
        <v>181</v>
      </c>
      <c r="K49" s="529" t="s">
        <v>182</v>
      </c>
      <c r="L49" s="529" t="s">
        <v>36</v>
      </c>
    </row>
    <row r="50" spans="1:12" ht="45" customHeight="1">
      <c r="A50" s="446"/>
      <c r="B50" s="52"/>
      <c r="C50" s="493"/>
      <c r="D50" s="451"/>
      <c r="E50" s="313" t="s">
        <v>37</v>
      </c>
      <c r="F50" s="297" t="s">
        <v>407</v>
      </c>
      <c r="G50" s="533"/>
      <c r="H50" s="530"/>
      <c r="I50" s="530"/>
      <c r="J50" s="530"/>
      <c r="K50" s="530"/>
      <c r="L50" s="530"/>
    </row>
    <row r="51" spans="1:12" ht="33" customHeight="1">
      <c r="A51" s="446"/>
      <c r="B51" s="56"/>
      <c r="C51" s="448"/>
      <c r="D51" s="451"/>
      <c r="E51" s="313" t="s">
        <v>38</v>
      </c>
      <c r="F51" s="297" t="s">
        <v>367</v>
      </c>
      <c r="G51" s="532" t="s">
        <v>33</v>
      </c>
      <c r="H51" s="529" t="s">
        <v>183</v>
      </c>
      <c r="I51" s="529" t="s">
        <v>184</v>
      </c>
      <c r="J51" s="529" t="s">
        <v>185</v>
      </c>
      <c r="K51" s="529" t="s">
        <v>186</v>
      </c>
      <c r="L51" s="529" t="s">
        <v>36</v>
      </c>
    </row>
    <row r="52" spans="1:12" ht="30" customHeight="1">
      <c r="A52" s="446"/>
      <c r="B52" s="56"/>
      <c r="C52" s="448"/>
      <c r="D52" s="451"/>
      <c r="E52" s="307"/>
      <c r="F52" s="297"/>
      <c r="G52" s="534"/>
      <c r="H52" s="531"/>
      <c r="I52" s="531"/>
      <c r="J52" s="531"/>
      <c r="K52" s="531"/>
      <c r="L52" s="531"/>
    </row>
    <row r="53" spans="1:12" ht="21" customHeight="1">
      <c r="A53" s="446"/>
      <c r="B53" s="56"/>
      <c r="C53" s="448"/>
      <c r="D53" s="451"/>
      <c r="E53" s="307"/>
      <c r="F53" s="297"/>
      <c r="G53" s="533"/>
      <c r="H53" s="530"/>
      <c r="I53" s="530"/>
      <c r="J53" s="530"/>
      <c r="K53" s="530"/>
      <c r="L53" s="530"/>
    </row>
    <row r="54" spans="1:12" ht="18" customHeight="1">
      <c r="A54" s="461"/>
      <c r="B54" s="54"/>
      <c r="C54" s="449"/>
      <c r="D54" s="452"/>
      <c r="E54" s="298"/>
      <c r="F54" s="298"/>
      <c r="G54" s="48" t="s">
        <v>34</v>
      </c>
      <c r="H54" s="93"/>
      <c r="I54" s="93"/>
      <c r="J54" s="93"/>
      <c r="K54" s="93"/>
      <c r="L54" s="93"/>
    </row>
    <row r="55" spans="1:12" ht="30" customHeight="1">
      <c r="A55" s="446" t="s">
        <v>38</v>
      </c>
      <c r="B55" s="546" t="s">
        <v>54</v>
      </c>
      <c r="C55" s="447" t="s">
        <v>57</v>
      </c>
      <c r="D55" s="450" t="s">
        <v>187</v>
      </c>
      <c r="E55" s="306" t="s">
        <v>28</v>
      </c>
      <c r="F55" s="300" t="s">
        <v>408</v>
      </c>
      <c r="G55" s="532" t="s">
        <v>32</v>
      </c>
      <c r="H55" s="529" t="s">
        <v>188</v>
      </c>
      <c r="I55" s="529" t="s">
        <v>189</v>
      </c>
      <c r="J55" s="529" t="s">
        <v>190</v>
      </c>
      <c r="K55" s="529" t="s">
        <v>191</v>
      </c>
      <c r="L55" s="529" t="s">
        <v>36</v>
      </c>
    </row>
    <row r="56" spans="1:12" ht="42" customHeight="1">
      <c r="A56" s="446"/>
      <c r="B56" s="547"/>
      <c r="C56" s="493"/>
      <c r="D56" s="451"/>
      <c r="E56" s="313" t="s">
        <v>37</v>
      </c>
      <c r="F56" s="301" t="s">
        <v>409</v>
      </c>
      <c r="G56" s="534"/>
      <c r="H56" s="531"/>
      <c r="I56" s="531"/>
      <c r="J56" s="531"/>
      <c r="K56" s="531"/>
      <c r="L56" s="531"/>
    </row>
    <row r="57" spans="1:12" ht="24" customHeight="1">
      <c r="A57" s="446"/>
      <c r="B57" s="52"/>
      <c r="C57" s="493"/>
      <c r="D57" s="451"/>
      <c r="E57" s="313" t="s">
        <v>38</v>
      </c>
      <c r="F57" s="301" t="s">
        <v>367</v>
      </c>
      <c r="G57" s="533"/>
      <c r="H57" s="530"/>
      <c r="I57" s="530"/>
      <c r="J57" s="530"/>
      <c r="K57" s="530"/>
      <c r="L57" s="530"/>
    </row>
    <row r="58" spans="1:12" ht="18" customHeight="1">
      <c r="A58" s="446"/>
      <c r="B58" s="56"/>
      <c r="C58" s="448"/>
      <c r="D58" s="451"/>
      <c r="E58" s="297"/>
      <c r="F58" s="297"/>
      <c r="G58" s="532" t="s">
        <v>33</v>
      </c>
      <c r="H58" s="529" t="s">
        <v>192</v>
      </c>
      <c r="I58" s="529" t="s">
        <v>193</v>
      </c>
      <c r="J58" s="529" t="s">
        <v>194</v>
      </c>
      <c r="K58" s="529" t="s">
        <v>195</v>
      </c>
      <c r="L58" s="529" t="s">
        <v>36</v>
      </c>
    </row>
    <row r="59" spans="1:12" ht="18" customHeight="1">
      <c r="A59" s="446"/>
      <c r="B59" s="56"/>
      <c r="C59" s="448"/>
      <c r="D59" s="451"/>
      <c r="E59" s="297"/>
      <c r="F59" s="297"/>
      <c r="G59" s="534"/>
      <c r="H59" s="531"/>
      <c r="I59" s="531"/>
      <c r="J59" s="531"/>
      <c r="K59" s="531"/>
      <c r="L59" s="531"/>
    </row>
    <row r="60" spans="1:12" ht="18" customHeight="1">
      <c r="A60" s="446"/>
      <c r="B60" s="56"/>
      <c r="C60" s="448"/>
      <c r="D60" s="451"/>
      <c r="E60" s="297"/>
      <c r="F60" s="297"/>
      <c r="G60" s="533"/>
      <c r="H60" s="530"/>
      <c r="I60" s="530"/>
      <c r="J60" s="530"/>
      <c r="K60" s="530"/>
      <c r="L60" s="530"/>
    </row>
    <row r="61" spans="1:12" ht="18" customHeight="1">
      <c r="A61" s="446"/>
      <c r="B61" s="56"/>
      <c r="C61" s="449"/>
      <c r="D61" s="452"/>
      <c r="E61" s="297"/>
      <c r="F61" s="297"/>
      <c r="G61" s="48" t="s">
        <v>34</v>
      </c>
      <c r="H61" s="93"/>
      <c r="I61" s="93"/>
      <c r="J61" s="93"/>
      <c r="K61" s="93"/>
      <c r="L61" s="93"/>
    </row>
    <row r="62" spans="1:12" ht="30" customHeight="1">
      <c r="A62" s="445" t="s">
        <v>40</v>
      </c>
      <c r="B62" s="546" t="s">
        <v>59</v>
      </c>
      <c r="C62" s="447" t="s">
        <v>58</v>
      </c>
      <c r="D62" s="487" t="s">
        <v>196</v>
      </c>
      <c r="E62" s="306" t="s">
        <v>28</v>
      </c>
      <c r="F62" s="300" t="s">
        <v>410</v>
      </c>
      <c r="G62" s="532" t="s">
        <v>32</v>
      </c>
      <c r="H62" s="529" t="s">
        <v>197</v>
      </c>
      <c r="I62" s="529" t="s">
        <v>198</v>
      </c>
      <c r="J62" s="529" t="s">
        <v>199</v>
      </c>
      <c r="K62" s="529" t="s">
        <v>200</v>
      </c>
      <c r="L62" s="529" t="s">
        <v>36</v>
      </c>
    </row>
    <row r="63" spans="1:12" ht="24" customHeight="1">
      <c r="A63" s="446"/>
      <c r="B63" s="547"/>
      <c r="C63" s="493"/>
      <c r="D63" s="488"/>
      <c r="E63" s="313" t="s">
        <v>37</v>
      </c>
      <c r="F63" s="301" t="s">
        <v>411</v>
      </c>
      <c r="G63" s="534"/>
      <c r="H63" s="531"/>
      <c r="I63" s="531"/>
      <c r="J63" s="531"/>
      <c r="K63" s="531"/>
      <c r="L63" s="531"/>
    </row>
    <row r="64" spans="1:12" ht="15" customHeight="1">
      <c r="A64" s="446"/>
      <c r="B64" s="56"/>
      <c r="C64" s="448"/>
      <c r="D64" s="488"/>
      <c r="E64" s="313"/>
      <c r="F64" s="301" t="s">
        <v>412</v>
      </c>
      <c r="G64" s="533"/>
      <c r="H64" s="530"/>
      <c r="I64" s="530"/>
      <c r="J64" s="530"/>
      <c r="K64" s="530"/>
      <c r="L64" s="530"/>
    </row>
    <row r="65" spans="1:12" ht="15" customHeight="1">
      <c r="A65" s="446"/>
      <c r="B65" s="56"/>
      <c r="C65" s="448"/>
      <c r="D65" s="488"/>
      <c r="E65" s="315"/>
      <c r="F65" s="301" t="s">
        <v>413</v>
      </c>
      <c r="G65" s="532" t="s">
        <v>33</v>
      </c>
      <c r="H65" s="529" t="s">
        <v>201</v>
      </c>
      <c r="I65" s="529" t="s">
        <v>202</v>
      </c>
      <c r="J65" s="529" t="s">
        <v>203</v>
      </c>
      <c r="K65" s="529" t="s">
        <v>60</v>
      </c>
      <c r="L65" s="529" t="s">
        <v>36</v>
      </c>
    </row>
    <row r="66" spans="1:12" ht="15" customHeight="1">
      <c r="A66" s="446"/>
      <c r="B66" s="56"/>
      <c r="C66" s="448"/>
      <c r="D66" s="488"/>
      <c r="E66" s="315"/>
      <c r="F66" s="301" t="s">
        <v>414</v>
      </c>
      <c r="G66" s="534"/>
      <c r="H66" s="531"/>
      <c r="I66" s="531"/>
      <c r="J66" s="531"/>
      <c r="K66" s="531"/>
      <c r="L66" s="531"/>
    </row>
    <row r="67" spans="1:12" ht="15" customHeight="1">
      <c r="A67" s="446"/>
      <c r="B67" s="56"/>
      <c r="C67" s="448"/>
      <c r="D67" s="488"/>
      <c r="E67" s="313" t="s">
        <v>38</v>
      </c>
      <c r="F67" s="301" t="s">
        <v>367</v>
      </c>
      <c r="G67" s="534"/>
      <c r="H67" s="531"/>
      <c r="I67" s="531"/>
      <c r="J67" s="531"/>
      <c r="K67" s="531"/>
      <c r="L67" s="531"/>
    </row>
    <row r="68" spans="1:12" ht="15" customHeight="1">
      <c r="A68" s="446"/>
      <c r="B68" s="56"/>
      <c r="C68" s="448"/>
      <c r="D68" s="488"/>
      <c r="E68" s="313"/>
      <c r="F68" s="301"/>
      <c r="G68" s="533"/>
      <c r="H68" s="530"/>
      <c r="I68" s="530"/>
      <c r="J68" s="530"/>
      <c r="K68" s="530"/>
      <c r="L68" s="530"/>
    </row>
    <row r="69" spans="1:12" ht="18" customHeight="1">
      <c r="A69" s="446"/>
      <c r="B69" s="56"/>
      <c r="C69" s="449"/>
      <c r="D69" s="489"/>
      <c r="E69" s="313"/>
      <c r="F69" s="301"/>
      <c r="G69" s="48" t="s">
        <v>34</v>
      </c>
      <c r="H69" s="93"/>
      <c r="I69" s="93"/>
      <c r="J69" s="93"/>
      <c r="K69" s="93"/>
      <c r="L69" s="93"/>
    </row>
    <row r="70" spans="1:12" ht="21" customHeight="1">
      <c r="A70" s="446"/>
      <c r="B70" s="52"/>
      <c r="C70" s="447" t="s">
        <v>61</v>
      </c>
      <c r="D70" s="487" t="s">
        <v>204</v>
      </c>
      <c r="E70" s="306" t="s">
        <v>28</v>
      </c>
      <c r="F70" s="300" t="s">
        <v>415</v>
      </c>
      <c r="G70" s="535" t="s">
        <v>32</v>
      </c>
      <c r="H70" s="529" t="s">
        <v>205</v>
      </c>
      <c r="I70" s="529" t="s">
        <v>206</v>
      </c>
      <c r="J70" s="529" t="s">
        <v>207</v>
      </c>
      <c r="K70" s="529" t="s">
        <v>208</v>
      </c>
      <c r="L70" s="529" t="s">
        <v>36</v>
      </c>
    </row>
    <row r="71" spans="1:12" ht="21" customHeight="1">
      <c r="A71" s="446"/>
      <c r="B71" s="52"/>
      <c r="C71" s="493"/>
      <c r="D71" s="488"/>
      <c r="E71" s="313" t="s">
        <v>37</v>
      </c>
      <c r="F71" s="301" t="s">
        <v>416</v>
      </c>
      <c r="G71" s="536"/>
      <c r="H71" s="531"/>
      <c r="I71" s="531"/>
      <c r="J71" s="531"/>
      <c r="K71" s="531"/>
      <c r="L71" s="531"/>
    </row>
    <row r="72" spans="1:12" ht="21" customHeight="1">
      <c r="A72" s="446"/>
      <c r="B72" s="52"/>
      <c r="C72" s="493"/>
      <c r="D72" s="488"/>
      <c r="E72" s="313" t="s">
        <v>38</v>
      </c>
      <c r="F72" s="301" t="s">
        <v>417</v>
      </c>
      <c r="G72" s="537"/>
      <c r="H72" s="530"/>
      <c r="I72" s="530"/>
      <c r="J72" s="530"/>
      <c r="K72" s="530"/>
      <c r="L72" s="530"/>
    </row>
    <row r="73" spans="1:12" ht="21" customHeight="1">
      <c r="A73" s="446"/>
      <c r="B73" s="56"/>
      <c r="C73" s="448"/>
      <c r="D73" s="488"/>
      <c r="E73" s="313" t="s">
        <v>40</v>
      </c>
      <c r="F73" s="301" t="s">
        <v>367</v>
      </c>
      <c r="G73" s="532" t="s">
        <v>33</v>
      </c>
      <c r="H73" s="529" t="s">
        <v>209</v>
      </c>
      <c r="I73" s="529" t="s">
        <v>210</v>
      </c>
      <c r="J73" s="529" t="s">
        <v>211</v>
      </c>
      <c r="K73" s="529" t="s">
        <v>212</v>
      </c>
      <c r="L73" s="529" t="s">
        <v>36</v>
      </c>
    </row>
    <row r="74" spans="1:12" ht="12" customHeight="1">
      <c r="A74" s="446"/>
      <c r="B74" s="56"/>
      <c r="C74" s="448"/>
      <c r="D74" s="488"/>
      <c r="E74" s="313"/>
      <c r="F74" s="301"/>
      <c r="G74" s="533"/>
      <c r="H74" s="530"/>
      <c r="I74" s="530"/>
      <c r="J74" s="530"/>
      <c r="K74" s="530"/>
      <c r="L74" s="530"/>
    </row>
    <row r="75" spans="1:12" ht="18" customHeight="1">
      <c r="A75" s="446"/>
      <c r="B75" s="56"/>
      <c r="C75" s="449"/>
      <c r="D75" s="489"/>
      <c r="E75" s="313"/>
      <c r="F75" s="301"/>
      <c r="G75" s="311" t="s">
        <v>34</v>
      </c>
      <c r="H75" s="93"/>
      <c r="I75" s="93"/>
      <c r="J75" s="93"/>
      <c r="K75" s="93"/>
      <c r="L75" s="93"/>
    </row>
    <row r="76" spans="1:12" ht="30" customHeight="1">
      <c r="A76" s="479"/>
      <c r="B76" s="70"/>
      <c r="C76" s="481" t="s">
        <v>62</v>
      </c>
      <c r="D76" s="487" t="s">
        <v>213</v>
      </c>
      <c r="E76" s="306" t="s">
        <v>28</v>
      </c>
      <c r="F76" s="300" t="s">
        <v>418</v>
      </c>
      <c r="G76" s="532" t="s">
        <v>32</v>
      </c>
      <c r="H76" s="529" t="s">
        <v>214</v>
      </c>
      <c r="I76" s="529" t="s">
        <v>215</v>
      </c>
      <c r="J76" s="529" t="s">
        <v>216</v>
      </c>
      <c r="K76" s="529" t="s">
        <v>217</v>
      </c>
      <c r="L76" s="529" t="s">
        <v>36</v>
      </c>
    </row>
    <row r="77" spans="1:12" ht="30" customHeight="1">
      <c r="A77" s="479"/>
      <c r="B77" s="70"/>
      <c r="C77" s="549"/>
      <c r="D77" s="488"/>
      <c r="E77" s="313" t="s">
        <v>37</v>
      </c>
      <c r="F77" s="301" t="s">
        <v>419</v>
      </c>
      <c r="G77" s="534"/>
      <c r="H77" s="531"/>
      <c r="I77" s="531"/>
      <c r="J77" s="531"/>
      <c r="K77" s="531"/>
      <c r="L77" s="531"/>
    </row>
    <row r="78" spans="1:12" ht="30" customHeight="1">
      <c r="A78" s="479"/>
      <c r="B78" s="70"/>
      <c r="C78" s="549"/>
      <c r="D78" s="488"/>
      <c r="E78" s="313" t="s">
        <v>38</v>
      </c>
      <c r="F78" s="301" t="s">
        <v>420</v>
      </c>
      <c r="G78" s="534"/>
      <c r="H78" s="531"/>
      <c r="I78" s="531"/>
      <c r="J78" s="531"/>
      <c r="K78" s="531"/>
      <c r="L78" s="531"/>
    </row>
    <row r="79" spans="1:12" ht="21" customHeight="1">
      <c r="A79" s="479"/>
      <c r="B79" s="70"/>
      <c r="C79" s="549"/>
      <c r="D79" s="488"/>
      <c r="E79" s="313" t="s">
        <v>40</v>
      </c>
      <c r="F79" s="301" t="s">
        <v>421</v>
      </c>
      <c r="G79" s="532" t="s">
        <v>33</v>
      </c>
      <c r="H79" s="529" t="s">
        <v>218</v>
      </c>
      <c r="I79" s="529" t="s">
        <v>219</v>
      </c>
      <c r="J79" s="529" t="s">
        <v>220</v>
      </c>
      <c r="K79" s="529" t="s">
        <v>221</v>
      </c>
      <c r="L79" s="529" t="s">
        <v>36</v>
      </c>
    </row>
    <row r="80" spans="1:12" ht="21" customHeight="1">
      <c r="A80" s="479"/>
      <c r="B80" s="70"/>
      <c r="C80" s="482"/>
      <c r="D80" s="488"/>
      <c r="E80" s="313" t="s">
        <v>51</v>
      </c>
      <c r="F80" s="301" t="s">
        <v>422</v>
      </c>
      <c r="G80" s="533"/>
      <c r="H80" s="530"/>
      <c r="I80" s="530"/>
      <c r="J80" s="530"/>
      <c r="K80" s="530"/>
      <c r="L80" s="530"/>
    </row>
    <row r="81" spans="1:12" ht="21" customHeight="1">
      <c r="A81" s="479"/>
      <c r="B81" s="70"/>
      <c r="C81" s="482"/>
      <c r="D81" s="488"/>
      <c r="E81" s="313" t="s">
        <v>52</v>
      </c>
      <c r="F81" s="301" t="s">
        <v>423</v>
      </c>
      <c r="G81" s="48" t="s">
        <v>34</v>
      </c>
      <c r="H81" s="93"/>
      <c r="I81" s="93"/>
      <c r="J81" s="93"/>
      <c r="K81" s="93"/>
      <c r="L81" s="93"/>
    </row>
    <row r="82" spans="1:12" ht="21" customHeight="1">
      <c r="A82" s="479"/>
      <c r="B82" s="70"/>
      <c r="C82" s="482"/>
      <c r="D82" s="488"/>
      <c r="E82" s="313" t="s">
        <v>55</v>
      </c>
      <c r="F82" s="301" t="s">
        <v>424</v>
      </c>
      <c r="G82" s="308"/>
      <c r="H82" s="330"/>
      <c r="I82" s="64"/>
      <c r="J82" s="64"/>
      <c r="K82" s="64"/>
      <c r="L82" s="331"/>
    </row>
    <row r="83" spans="1:12" ht="30" customHeight="1">
      <c r="A83" s="479"/>
      <c r="B83" s="70"/>
      <c r="C83" s="482"/>
      <c r="D83" s="488"/>
      <c r="E83" s="313" t="s">
        <v>56</v>
      </c>
      <c r="F83" s="301" t="s">
        <v>425</v>
      </c>
      <c r="G83" s="310"/>
      <c r="H83" s="332"/>
      <c r="I83" s="178"/>
      <c r="J83" s="178"/>
      <c r="K83" s="178"/>
      <c r="L83" s="333"/>
    </row>
    <row r="84" spans="1:12" ht="15" customHeight="1">
      <c r="A84" s="479"/>
      <c r="B84" s="70"/>
      <c r="C84" s="482"/>
      <c r="D84" s="488"/>
      <c r="E84" s="313" t="s">
        <v>57</v>
      </c>
      <c r="F84" s="301" t="s">
        <v>426</v>
      </c>
      <c r="G84" s="310"/>
      <c r="H84" s="332"/>
      <c r="I84" s="178"/>
      <c r="J84" s="178"/>
      <c r="K84" s="178"/>
      <c r="L84" s="333"/>
    </row>
    <row r="85" spans="1:12" ht="15" customHeight="1">
      <c r="A85" s="480"/>
      <c r="B85" s="71"/>
      <c r="C85" s="483"/>
      <c r="D85" s="489"/>
      <c r="E85" s="314" t="s">
        <v>58</v>
      </c>
      <c r="F85" s="302" t="s">
        <v>367</v>
      </c>
      <c r="G85" s="309"/>
      <c r="H85" s="327"/>
      <c r="I85" s="328"/>
      <c r="J85" s="328"/>
      <c r="K85" s="328"/>
      <c r="L85" s="329"/>
    </row>
    <row r="86" spans="1:12" ht="21" customHeight="1">
      <c r="A86" s="445" t="s">
        <v>51</v>
      </c>
      <c r="B86" s="47" t="s">
        <v>63</v>
      </c>
      <c r="C86" s="493" t="s">
        <v>64</v>
      </c>
      <c r="D86" s="451" t="s">
        <v>65</v>
      </c>
      <c r="E86" s="306" t="s">
        <v>28</v>
      </c>
      <c r="F86" s="300" t="s">
        <v>427</v>
      </c>
      <c r="G86" s="532" t="s">
        <v>32</v>
      </c>
      <c r="H86" s="529" t="s">
        <v>222</v>
      </c>
      <c r="I86" s="529" t="s">
        <v>223</v>
      </c>
      <c r="J86" s="529" t="s">
        <v>224</v>
      </c>
      <c r="K86" s="529" t="s">
        <v>225</v>
      </c>
      <c r="L86" s="529" t="s">
        <v>36</v>
      </c>
    </row>
    <row r="87" spans="1:12" ht="15" customHeight="1">
      <c r="A87" s="446"/>
      <c r="B87" s="52"/>
      <c r="C87" s="493"/>
      <c r="D87" s="451"/>
      <c r="E87" s="313" t="s">
        <v>37</v>
      </c>
      <c r="F87" s="301" t="s">
        <v>428</v>
      </c>
      <c r="G87" s="534"/>
      <c r="H87" s="531"/>
      <c r="I87" s="531"/>
      <c r="J87" s="531"/>
      <c r="K87" s="531"/>
      <c r="L87" s="531"/>
    </row>
    <row r="88" spans="1:12" ht="21" customHeight="1">
      <c r="A88" s="446"/>
      <c r="B88" s="52"/>
      <c r="C88" s="493"/>
      <c r="D88" s="451"/>
      <c r="E88" s="313" t="s">
        <v>38</v>
      </c>
      <c r="F88" s="301" t="s">
        <v>429</v>
      </c>
      <c r="G88" s="533"/>
      <c r="H88" s="530"/>
      <c r="I88" s="530"/>
      <c r="J88" s="530"/>
      <c r="K88" s="530"/>
      <c r="L88" s="530"/>
    </row>
    <row r="89" spans="1:12" ht="15" customHeight="1">
      <c r="A89" s="446"/>
      <c r="B89" s="52"/>
      <c r="C89" s="493"/>
      <c r="D89" s="451"/>
      <c r="E89" s="313" t="s">
        <v>40</v>
      </c>
      <c r="F89" s="301" t="s">
        <v>430</v>
      </c>
      <c r="G89" s="532" t="s">
        <v>33</v>
      </c>
      <c r="H89" s="529" t="s">
        <v>66</v>
      </c>
      <c r="I89" s="529" t="s">
        <v>226</v>
      </c>
      <c r="J89" s="529" t="s">
        <v>227</v>
      </c>
      <c r="K89" s="529" t="s">
        <v>67</v>
      </c>
      <c r="L89" s="529" t="s">
        <v>36</v>
      </c>
    </row>
    <row r="90" spans="1:12" ht="30" customHeight="1">
      <c r="A90" s="446"/>
      <c r="B90" s="52"/>
      <c r="C90" s="493"/>
      <c r="D90" s="451"/>
      <c r="E90" s="313" t="s">
        <v>51</v>
      </c>
      <c r="F90" s="301" t="s">
        <v>431</v>
      </c>
      <c r="G90" s="533"/>
      <c r="H90" s="530"/>
      <c r="I90" s="530"/>
      <c r="J90" s="530"/>
      <c r="K90" s="530"/>
      <c r="L90" s="530"/>
    </row>
    <row r="91" spans="1:12" ht="15" customHeight="1">
      <c r="A91" s="446"/>
      <c r="B91" s="52"/>
      <c r="C91" s="493"/>
      <c r="D91" s="451"/>
      <c r="E91" s="313" t="s">
        <v>52</v>
      </c>
      <c r="F91" s="301" t="s">
        <v>432</v>
      </c>
      <c r="G91" s="317" t="s">
        <v>34</v>
      </c>
      <c r="H91" s="320"/>
      <c r="I91" s="320"/>
      <c r="J91" s="320"/>
      <c r="K91" s="320"/>
      <c r="L91" s="320"/>
    </row>
    <row r="92" spans="1:12" ht="15" customHeight="1">
      <c r="A92" s="446"/>
      <c r="B92" s="52"/>
      <c r="C92" s="493"/>
      <c r="D92" s="451"/>
      <c r="E92" s="313" t="s">
        <v>55</v>
      </c>
      <c r="F92" s="301" t="s">
        <v>433</v>
      </c>
      <c r="G92" s="318"/>
      <c r="H92" s="322"/>
      <c r="I92" s="323"/>
      <c r="J92" s="323"/>
      <c r="K92" s="323"/>
      <c r="L92" s="324"/>
    </row>
    <row r="93" spans="1:12" ht="15" customHeight="1">
      <c r="A93" s="446"/>
      <c r="B93" s="56"/>
      <c r="C93" s="448"/>
      <c r="D93" s="451"/>
      <c r="E93" s="313" t="s">
        <v>56</v>
      </c>
      <c r="F93" s="301" t="s">
        <v>434</v>
      </c>
      <c r="G93" s="319"/>
      <c r="H93" s="325"/>
      <c r="I93" s="321"/>
      <c r="J93" s="321"/>
      <c r="K93" s="321"/>
      <c r="L93" s="326"/>
    </row>
    <row r="94" spans="1:12" ht="15" customHeight="1">
      <c r="A94" s="446"/>
      <c r="B94" s="56"/>
      <c r="C94" s="448"/>
      <c r="D94" s="451"/>
      <c r="E94" s="313" t="s">
        <v>57</v>
      </c>
      <c r="F94" s="301" t="s">
        <v>437</v>
      </c>
      <c r="G94" s="319"/>
      <c r="H94" s="325"/>
      <c r="I94" s="321"/>
      <c r="J94" s="321"/>
      <c r="K94" s="321"/>
      <c r="L94" s="326"/>
    </row>
    <row r="95" spans="1:12" ht="15" customHeight="1">
      <c r="A95" s="446"/>
      <c r="B95" s="56"/>
      <c r="C95" s="448"/>
      <c r="D95" s="451"/>
      <c r="E95" s="313" t="s">
        <v>58</v>
      </c>
      <c r="F95" s="301" t="s">
        <v>438</v>
      </c>
      <c r="G95" s="319"/>
      <c r="H95" s="325"/>
      <c r="I95" s="321"/>
      <c r="J95" s="321"/>
      <c r="K95" s="321"/>
      <c r="L95" s="326"/>
    </row>
    <row r="96" spans="1:12" ht="21" customHeight="1">
      <c r="A96" s="446"/>
      <c r="B96" s="56"/>
      <c r="C96" s="448"/>
      <c r="D96" s="451"/>
      <c r="E96" s="313" t="s">
        <v>61</v>
      </c>
      <c r="F96" s="301" t="s">
        <v>439</v>
      </c>
      <c r="G96" s="319"/>
      <c r="H96" s="325"/>
      <c r="I96" s="321"/>
      <c r="J96" s="321"/>
      <c r="K96" s="321"/>
      <c r="L96" s="326"/>
    </row>
    <row r="97" spans="1:12" ht="15" customHeight="1">
      <c r="A97" s="446"/>
      <c r="B97" s="56"/>
      <c r="C97" s="448"/>
      <c r="D97" s="451"/>
      <c r="E97" s="313" t="s">
        <v>62</v>
      </c>
      <c r="F97" s="301" t="s">
        <v>440</v>
      </c>
      <c r="G97" s="319"/>
      <c r="H97" s="325"/>
      <c r="I97" s="321"/>
      <c r="J97" s="321"/>
      <c r="K97" s="321"/>
      <c r="L97" s="326"/>
    </row>
    <row r="98" spans="1:12" ht="15" customHeight="1">
      <c r="A98" s="446"/>
      <c r="B98" s="56"/>
      <c r="C98" s="448"/>
      <c r="D98" s="451"/>
      <c r="E98" s="313" t="s">
        <v>64</v>
      </c>
      <c r="F98" s="301" t="s">
        <v>441</v>
      </c>
      <c r="G98" s="319"/>
      <c r="H98" s="325"/>
      <c r="I98" s="321"/>
      <c r="J98" s="321"/>
      <c r="K98" s="321"/>
      <c r="L98" s="326"/>
    </row>
    <row r="99" spans="1:12" ht="15" customHeight="1">
      <c r="A99" s="446"/>
      <c r="B99" s="56"/>
      <c r="C99" s="448"/>
      <c r="D99" s="451"/>
      <c r="E99" s="313" t="s">
        <v>435</v>
      </c>
      <c r="F99" s="301" t="s">
        <v>442</v>
      </c>
      <c r="G99" s="319"/>
      <c r="H99" s="325"/>
      <c r="I99" s="321"/>
      <c r="J99" s="321"/>
      <c r="K99" s="321"/>
      <c r="L99" s="326"/>
    </row>
    <row r="100" spans="1:12" ht="15" customHeight="1">
      <c r="A100" s="461"/>
      <c r="B100" s="54"/>
      <c r="C100" s="449"/>
      <c r="D100" s="452"/>
      <c r="E100" s="314" t="s">
        <v>436</v>
      </c>
      <c r="F100" s="302" t="s">
        <v>367</v>
      </c>
      <c r="G100" s="316"/>
      <c r="H100" s="327"/>
      <c r="I100" s="328"/>
      <c r="J100" s="328"/>
      <c r="K100" s="328"/>
      <c r="L100" s="329"/>
    </row>
    <row r="101" spans="1:12" ht="10.5" customHeight="1">
      <c r="G101" s="31"/>
      <c r="H101" s="548"/>
      <c r="I101" s="548"/>
      <c r="J101" s="548"/>
      <c r="K101" s="548"/>
      <c r="L101" s="548"/>
    </row>
    <row r="103" spans="1:12">
      <c r="G103" s="31"/>
    </row>
    <row r="104" spans="1:12">
      <c r="G104" s="31"/>
    </row>
    <row r="105" spans="1:12">
      <c r="G105" s="31"/>
    </row>
  </sheetData>
  <sheetProtection algorithmName="SHA-512" hashValue="rMk41w8BJF6CvARnd6z/Ksik0deURL+mF1iPhpqMjVaqWtT7Lb0o2cQp8UzSTkfZ/G4P/jfjI0Gjcja78u/j+g==" saltValue="nyGZkL9Ww6BbgIxCxEVE3w==" spinCount="100000" sheet="1" objects="1" scenarios="1" selectLockedCells="1"/>
  <mergeCells count="213">
    <mergeCell ref="G37:G38"/>
    <mergeCell ref="F38:F39"/>
    <mergeCell ref="H37:H38"/>
    <mergeCell ref="I37:I38"/>
    <mergeCell ref="J37:J38"/>
    <mergeCell ref="K37:K38"/>
    <mergeCell ref="L37:L38"/>
    <mergeCell ref="E41:E42"/>
    <mergeCell ref="F41:F42"/>
    <mergeCell ref="H39:H41"/>
    <mergeCell ref="C5:C10"/>
    <mergeCell ref="D5:D10"/>
    <mergeCell ref="A8:A20"/>
    <mergeCell ref="C11:C16"/>
    <mergeCell ref="D11:D16"/>
    <mergeCell ref="E3:F4"/>
    <mergeCell ref="G33:G35"/>
    <mergeCell ref="H33:H35"/>
    <mergeCell ref="I33:I35"/>
    <mergeCell ref="G17:G18"/>
    <mergeCell ref="G19:G21"/>
    <mergeCell ref="H19:H21"/>
    <mergeCell ref="I17:I18"/>
    <mergeCell ref="H25:H26"/>
    <mergeCell ref="G25:G26"/>
    <mergeCell ref="I25:I26"/>
    <mergeCell ref="G28:G32"/>
    <mergeCell ref="H28:H32"/>
    <mergeCell ref="I28:I32"/>
    <mergeCell ref="A43:A48"/>
    <mergeCell ref="C43:C48"/>
    <mergeCell ref="D43:D48"/>
    <mergeCell ref="C17:C22"/>
    <mergeCell ref="D17:D22"/>
    <mergeCell ref="A23:A27"/>
    <mergeCell ref="B23:B27"/>
    <mergeCell ref="C23:C27"/>
    <mergeCell ref="D23:D27"/>
    <mergeCell ref="A28:A36"/>
    <mergeCell ref="C28:C36"/>
    <mergeCell ref="D28:D36"/>
    <mergeCell ref="C37:C42"/>
    <mergeCell ref="D37:D42"/>
    <mergeCell ref="B28:B36"/>
    <mergeCell ref="A62:A69"/>
    <mergeCell ref="C62:C69"/>
    <mergeCell ref="D62:D69"/>
    <mergeCell ref="A70:A75"/>
    <mergeCell ref="C70:C75"/>
    <mergeCell ref="D70:D75"/>
    <mergeCell ref="A49:A54"/>
    <mergeCell ref="C49:C54"/>
    <mergeCell ref="D49:D54"/>
    <mergeCell ref="A55:A61"/>
    <mergeCell ref="C55:C61"/>
    <mergeCell ref="D55:D61"/>
    <mergeCell ref="B62:B63"/>
    <mergeCell ref="B55:B56"/>
    <mergeCell ref="H101:L101"/>
    <mergeCell ref="A76:A85"/>
    <mergeCell ref="C76:C85"/>
    <mergeCell ref="D76:D85"/>
    <mergeCell ref="A86:A100"/>
    <mergeCell ref="C86:C100"/>
    <mergeCell ref="D86:D100"/>
    <mergeCell ref="G76:G78"/>
    <mergeCell ref="H76:H78"/>
    <mergeCell ref="I76:I78"/>
    <mergeCell ref="J76:J78"/>
    <mergeCell ref="K76:K78"/>
    <mergeCell ref="L76:L78"/>
    <mergeCell ref="G79:G80"/>
    <mergeCell ref="H79:H80"/>
    <mergeCell ref="I79:I80"/>
    <mergeCell ref="J79:J80"/>
    <mergeCell ref="K79:K80"/>
    <mergeCell ref="L79:L80"/>
    <mergeCell ref="L86:L88"/>
    <mergeCell ref="L89:L90"/>
    <mergeCell ref="A1:L1"/>
    <mergeCell ref="G11:G12"/>
    <mergeCell ref="H11:H12"/>
    <mergeCell ref="I11:I12"/>
    <mergeCell ref="J11:J12"/>
    <mergeCell ref="K11:K12"/>
    <mergeCell ref="L11:L12"/>
    <mergeCell ref="G5:G7"/>
    <mergeCell ref="H5:H7"/>
    <mergeCell ref="I5:I7"/>
    <mergeCell ref="J5:J7"/>
    <mergeCell ref="K5:K7"/>
    <mergeCell ref="L5:L7"/>
    <mergeCell ref="G8:G9"/>
    <mergeCell ref="H8:H9"/>
    <mergeCell ref="I8:I9"/>
    <mergeCell ref="J8:J9"/>
    <mergeCell ref="K8:K9"/>
    <mergeCell ref="L8:L9"/>
    <mergeCell ref="D2:L2"/>
    <mergeCell ref="A3:B4"/>
    <mergeCell ref="C3:D4"/>
    <mergeCell ref="G3:L3"/>
    <mergeCell ref="B5:B10"/>
    <mergeCell ref="L13:L14"/>
    <mergeCell ref="G15:G16"/>
    <mergeCell ref="H15:H16"/>
    <mergeCell ref="I15:I16"/>
    <mergeCell ref="J15:J16"/>
    <mergeCell ref="K15:K16"/>
    <mergeCell ref="L15:L16"/>
    <mergeCell ref="G13:G14"/>
    <mergeCell ref="H13:H14"/>
    <mergeCell ref="I13:I14"/>
    <mergeCell ref="J13:J14"/>
    <mergeCell ref="K13:K14"/>
    <mergeCell ref="J17:J18"/>
    <mergeCell ref="K17:K18"/>
    <mergeCell ref="L17:L18"/>
    <mergeCell ref="I19:I21"/>
    <mergeCell ref="J19:J21"/>
    <mergeCell ref="K19:K21"/>
    <mergeCell ref="L19:L21"/>
    <mergeCell ref="H17:H18"/>
    <mergeCell ref="L23:L24"/>
    <mergeCell ref="J25:J26"/>
    <mergeCell ref="K25:K26"/>
    <mergeCell ref="L25:L26"/>
    <mergeCell ref="G23:G24"/>
    <mergeCell ref="H23:H24"/>
    <mergeCell ref="I23:I24"/>
    <mergeCell ref="J23:J24"/>
    <mergeCell ref="K23:K24"/>
    <mergeCell ref="J33:J35"/>
    <mergeCell ref="K33:K35"/>
    <mergeCell ref="L33:L35"/>
    <mergeCell ref="J28:J32"/>
    <mergeCell ref="K28:K32"/>
    <mergeCell ref="L28:L32"/>
    <mergeCell ref="I39:I41"/>
    <mergeCell ref="J39:J41"/>
    <mergeCell ref="K39:K41"/>
    <mergeCell ref="K43:K45"/>
    <mergeCell ref="L43:L45"/>
    <mergeCell ref="G43:G45"/>
    <mergeCell ref="H46:H47"/>
    <mergeCell ref="I46:I47"/>
    <mergeCell ref="J46:J47"/>
    <mergeCell ref="K46:K47"/>
    <mergeCell ref="L46:L47"/>
    <mergeCell ref="G46:G47"/>
    <mergeCell ref="L39:L41"/>
    <mergeCell ref="G39:G41"/>
    <mergeCell ref="H43:H45"/>
    <mergeCell ref="I43:I45"/>
    <mergeCell ref="J43:J45"/>
    <mergeCell ref="L49:L50"/>
    <mergeCell ref="H51:H53"/>
    <mergeCell ref="G51:G53"/>
    <mergeCell ref="I51:I53"/>
    <mergeCell ref="J51:J53"/>
    <mergeCell ref="K51:K53"/>
    <mergeCell ref="L51:L53"/>
    <mergeCell ref="G49:G50"/>
    <mergeCell ref="H49:H50"/>
    <mergeCell ref="I49:I50"/>
    <mergeCell ref="J49:J50"/>
    <mergeCell ref="K49:K50"/>
    <mergeCell ref="L65:L68"/>
    <mergeCell ref="G62:G64"/>
    <mergeCell ref="H62:H64"/>
    <mergeCell ref="I62:I64"/>
    <mergeCell ref="J62:J64"/>
    <mergeCell ref="K62:K64"/>
    <mergeCell ref="L62:L64"/>
    <mergeCell ref="H55:H57"/>
    <mergeCell ref="G55:G57"/>
    <mergeCell ref="G58:G60"/>
    <mergeCell ref="G65:G68"/>
    <mergeCell ref="H65:H68"/>
    <mergeCell ref="I65:I68"/>
    <mergeCell ref="J65:J68"/>
    <mergeCell ref="K65:K68"/>
    <mergeCell ref="I55:I57"/>
    <mergeCell ref="J55:J57"/>
    <mergeCell ref="K55:K57"/>
    <mergeCell ref="L55:L57"/>
    <mergeCell ref="H58:H60"/>
    <mergeCell ref="I58:I60"/>
    <mergeCell ref="J58:J60"/>
    <mergeCell ref="K58:K60"/>
    <mergeCell ref="L58:L60"/>
    <mergeCell ref="L73:L74"/>
    <mergeCell ref="I70:I72"/>
    <mergeCell ref="G73:G74"/>
    <mergeCell ref="H73:H74"/>
    <mergeCell ref="G86:G88"/>
    <mergeCell ref="H89:H90"/>
    <mergeCell ref="I89:I90"/>
    <mergeCell ref="J89:J90"/>
    <mergeCell ref="K89:K90"/>
    <mergeCell ref="G89:G90"/>
    <mergeCell ref="H86:H88"/>
    <mergeCell ref="I86:I88"/>
    <mergeCell ref="J86:J88"/>
    <mergeCell ref="K86:K88"/>
    <mergeCell ref="I73:I74"/>
    <mergeCell ref="J73:J74"/>
    <mergeCell ref="K73:K74"/>
    <mergeCell ref="L70:L72"/>
    <mergeCell ref="G70:G72"/>
    <mergeCell ref="H70:H72"/>
    <mergeCell ref="J70:J72"/>
    <mergeCell ref="K70:K72"/>
  </mergeCells>
  <printOptions horizontalCentered="1"/>
  <pageMargins left="0.25" right="0.25" top="1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91"/>
  <sheetViews>
    <sheetView zoomScale="140" zoomScaleNormal="140" workbookViewId="0">
      <selection activeCell="H6" sqref="H6"/>
    </sheetView>
  </sheetViews>
  <sheetFormatPr defaultColWidth="9.140625" defaultRowHeight="15"/>
  <cols>
    <col min="1" max="1" width="1.7109375" style="345" customWidth="1"/>
    <col min="2" max="2" width="10.7109375" style="31" customWidth="1"/>
    <col min="3" max="3" width="1.7109375" style="31" customWidth="1"/>
    <col min="4" max="4" width="10.7109375" style="31" customWidth="1"/>
    <col min="5" max="5" width="1.7109375" style="31" customWidth="1"/>
    <col min="6" max="6" width="20.7109375" style="31" customWidth="1"/>
    <col min="7" max="7" width="30.7109375" style="34" customWidth="1"/>
    <col min="8" max="8" width="8.7109375" style="34" customWidth="1"/>
    <col min="9" max="9" width="8.7109375" style="31" customWidth="1"/>
    <col min="10" max="16384" width="9.140625" style="31"/>
  </cols>
  <sheetData>
    <row r="1" spans="1:9" ht="18" customHeight="1">
      <c r="A1" s="540" t="s">
        <v>376</v>
      </c>
      <c r="B1" s="540"/>
      <c r="C1" s="540"/>
      <c r="D1" s="540"/>
      <c r="E1" s="540"/>
      <c r="F1" s="540"/>
      <c r="G1" s="540"/>
      <c r="H1" s="540"/>
      <c r="I1" s="540"/>
    </row>
    <row r="2" spans="1:9" ht="12" customHeight="1">
      <c r="D2" s="406"/>
      <c r="E2" s="406"/>
      <c r="F2" s="406"/>
      <c r="G2" s="406"/>
      <c r="H2" s="406"/>
      <c r="I2" s="406"/>
    </row>
    <row r="3" spans="1:9" s="45" customFormat="1" ht="21" customHeight="1">
      <c r="A3" s="541" t="s">
        <v>152</v>
      </c>
      <c r="B3" s="542"/>
      <c r="C3" s="541" t="s">
        <v>2</v>
      </c>
      <c r="D3" s="542"/>
      <c r="E3" s="541" t="s">
        <v>448</v>
      </c>
      <c r="F3" s="542"/>
      <c r="G3" s="555" t="s">
        <v>449</v>
      </c>
      <c r="H3" s="553" t="s">
        <v>450</v>
      </c>
      <c r="I3" s="554"/>
    </row>
    <row r="4" spans="1:9" s="45" customFormat="1" ht="21" customHeight="1">
      <c r="A4" s="557"/>
      <c r="B4" s="558"/>
      <c r="C4" s="557"/>
      <c r="D4" s="558"/>
      <c r="E4" s="557"/>
      <c r="F4" s="558"/>
      <c r="G4" s="556"/>
      <c r="H4" s="356" t="s">
        <v>451</v>
      </c>
      <c r="I4" s="357" t="s">
        <v>452</v>
      </c>
    </row>
    <row r="5" spans="1:9" ht="48" customHeight="1">
      <c r="A5" s="334" t="s">
        <v>28</v>
      </c>
      <c r="B5" s="546" t="s">
        <v>27</v>
      </c>
      <c r="C5" s="481" t="s">
        <v>28</v>
      </c>
      <c r="D5" s="450" t="s">
        <v>115</v>
      </c>
      <c r="E5" s="306" t="s">
        <v>28</v>
      </c>
      <c r="F5" s="336" t="s">
        <v>368</v>
      </c>
      <c r="G5" s="358"/>
      <c r="H5" s="358"/>
      <c r="I5" s="358"/>
    </row>
    <row r="6" spans="1:9" ht="39" customHeight="1">
      <c r="A6" s="335"/>
      <c r="B6" s="547"/>
      <c r="C6" s="549"/>
      <c r="D6" s="451"/>
      <c r="E6" s="343" t="s">
        <v>37</v>
      </c>
      <c r="F6" s="337" t="s">
        <v>369</v>
      </c>
      <c r="G6" s="358"/>
      <c r="H6" s="358"/>
      <c r="I6" s="358"/>
    </row>
    <row r="7" spans="1:9" ht="39" customHeight="1">
      <c r="A7" s="335"/>
      <c r="B7" s="547"/>
      <c r="C7" s="549"/>
      <c r="D7" s="451"/>
      <c r="E7" s="343" t="s">
        <v>38</v>
      </c>
      <c r="F7" s="337" t="s">
        <v>370</v>
      </c>
      <c r="G7" s="358"/>
      <c r="H7" s="358"/>
      <c r="I7" s="358"/>
    </row>
    <row r="8" spans="1:9" ht="39" customHeight="1">
      <c r="A8" s="479"/>
      <c r="B8" s="547"/>
      <c r="C8" s="482"/>
      <c r="D8" s="451"/>
      <c r="E8" s="343" t="s">
        <v>40</v>
      </c>
      <c r="F8" s="337" t="s">
        <v>366</v>
      </c>
      <c r="G8" s="358"/>
      <c r="H8" s="358"/>
      <c r="I8" s="358"/>
    </row>
    <row r="9" spans="1:9" ht="30" customHeight="1">
      <c r="A9" s="479"/>
      <c r="B9" s="547"/>
      <c r="C9" s="482"/>
      <c r="D9" s="451"/>
      <c r="E9" s="343" t="s">
        <v>51</v>
      </c>
      <c r="F9" s="337" t="s">
        <v>371</v>
      </c>
      <c r="G9" s="358"/>
      <c r="H9" s="358"/>
      <c r="I9" s="358"/>
    </row>
    <row r="10" spans="1:9" ht="30" customHeight="1">
      <c r="A10" s="479"/>
      <c r="B10" s="547"/>
      <c r="C10" s="483"/>
      <c r="D10" s="452"/>
      <c r="E10" s="344" t="s">
        <v>52</v>
      </c>
      <c r="F10" s="338" t="s">
        <v>367</v>
      </c>
      <c r="G10" s="358"/>
      <c r="H10" s="358"/>
      <c r="I10" s="358"/>
    </row>
    <row r="11" spans="1:9" ht="30" customHeight="1">
      <c r="A11" s="479"/>
      <c r="B11" s="52"/>
      <c r="C11" s="493" t="s">
        <v>37</v>
      </c>
      <c r="D11" s="488" t="s">
        <v>124</v>
      </c>
      <c r="E11" s="306" t="s">
        <v>28</v>
      </c>
      <c r="F11" s="336" t="s">
        <v>377</v>
      </c>
      <c r="G11" s="362"/>
      <c r="H11" s="363"/>
      <c r="I11" s="360"/>
    </row>
    <row r="12" spans="1:9" ht="39" customHeight="1">
      <c r="A12" s="479"/>
      <c r="B12" s="52"/>
      <c r="C12" s="448"/>
      <c r="D12" s="488"/>
      <c r="E12" s="343" t="s">
        <v>37</v>
      </c>
      <c r="F12" s="337" t="s">
        <v>378</v>
      </c>
      <c r="G12" s="362"/>
      <c r="H12" s="363"/>
      <c r="I12" s="360"/>
    </row>
    <row r="13" spans="1:9" ht="30" customHeight="1">
      <c r="A13" s="479"/>
      <c r="B13" s="52"/>
      <c r="C13" s="448"/>
      <c r="D13" s="488"/>
      <c r="E13" s="343" t="s">
        <v>38</v>
      </c>
      <c r="F13" s="341" t="s">
        <v>443</v>
      </c>
      <c r="G13" s="362"/>
      <c r="H13" s="363"/>
      <c r="I13" s="360"/>
    </row>
    <row r="14" spans="1:9" ht="30" customHeight="1">
      <c r="A14" s="479"/>
      <c r="B14" s="52"/>
      <c r="C14" s="448"/>
      <c r="D14" s="488"/>
      <c r="E14" s="343" t="s">
        <v>40</v>
      </c>
      <c r="F14" s="341" t="s">
        <v>379</v>
      </c>
      <c r="G14" s="362"/>
      <c r="H14" s="363"/>
      <c r="I14" s="360"/>
    </row>
    <row r="15" spans="1:9" ht="30" customHeight="1">
      <c r="A15" s="479"/>
      <c r="B15" s="52"/>
      <c r="C15" s="448"/>
      <c r="D15" s="488"/>
      <c r="E15" s="343" t="s">
        <v>51</v>
      </c>
      <c r="F15" s="341" t="s">
        <v>380</v>
      </c>
      <c r="G15" s="362"/>
      <c r="H15" s="363"/>
      <c r="I15" s="360"/>
    </row>
    <row r="16" spans="1:9" ht="30" customHeight="1">
      <c r="A16" s="479"/>
      <c r="B16" s="52"/>
      <c r="C16" s="449"/>
      <c r="D16" s="488"/>
      <c r="E16" s="343" t="s">
        <v>52</v>
      </c>
      <c r="F16" s="341" t="s">
        <v>367</v>
      </c>
      <c r="G16" s="362"/>
      <c r="H16" s="363"/>
      <c r="I16" s="360"/>
    </row>
    <row r="17" spans="1:9" ht="57" customHeight="1">
      <c r="A17" s="479"/>
      <c r="B17" s="52"/>
      <c r="C17" s="447" t="s">
        <v>38</v>
      </c>
      <c r="D17" s="487" t="s">
        <v>137</v>
      </c>
      <c r="E17" s="306" t="s">
        <v>28</v>
      </c>
      <c r="F17" s="336" t="s">
        <v>381</v>
      </c>
      <c r="G17" s="362"/>
      <c r="H17" s="363"/>
      <c r="I17" s="360"/>
    </row>
    <row r="18" spans="1:9" ht="48" customHeight="1">
      <c r="A18" s="479"/>
      <c r="B18" s="52"/>
      <c r="C18" s="493"/>
      <c r="D18" s="488"/>
      <c r="E18" s="343" t="s">
        <v>37</v>
      </c>
      <c r="F18" s="337" t="s">
        <v>382</v>
      </c>
      <c r="G18" s="362"/>
      <c r="H18" s="363"/>
      <c r="I18" s="360"/>
    </row>
    <row r="19" spans="1:9" ht="39" customHeight="1">
      <c r="A19" s="479"/>
      <c r="B19" s="52"/>
      <c r="C19" s="493"/>
      <c r="D19" s="488"/>
      <c r="E19" s="343" t="s">
        <v>38</v>
      </c>
      <c r="F19" s="337" t="s">
        <v>383</v>
      </c>
      <c r="G19" s="362"/>
      <c r="H19" s="363"/>
      <c r="I19" s="360"/>
    </row>
    <row r="20" spans="1:9" ht="30" customHeight="1">
      <c r="A20" s="479"/>
      <c r="B20" s="52"/>
      <c r="C20" s="448"/>
      <c r="D20" s="488"/>
      <c r="E20" s="343" t="s">
        <v>40</v>
      </c>
      <c r="F20" s="337" t="s">
        <v>384</v>
      </c>
      <c r="G20" s="362"/>
      <c r="H20" s="363"/>
      <c r="I20" s="360"/>
    </row>
    <row r="21" spans="1:9" ht="30" customHeight="1">
      <c r="A21" s="339"/>
      <c r="B21" s="52"/>
      <c r="C21" s="448"/>
      <c r="D21" s="488"/>
      <c r="E21" s="343" t="s">
        <v>51</v>
      </c>
      <c r="F21" s="337" t="s">
        <v>385</v>
      </c>
      <c r="G21" s="362"/>
      <c r="H21" s="363"/>
      <c r="I21" s="360"/>
    </row>
    <row r="22" spans="1:9" ht="30" customHeight="1">
      <c r="A22" s="53"/>
      <c r="B22" s="54"/>
      <c r="C22" s="449"/>
      <c r="D22" s="489"/>
      <c r="E22" s="344" t="s">
        <v>52</v>
      </c>
      <c r="F22" s="338" t="s">
        <v>367</v>
      </c>
      <c r="G22" s="363"/>
      <c r="H22" s="363"/>
      <c r="I22" s="364"/>
    </row>
    <row r="23" spans="1:9" ht="48" customHeight="1">
      <c r="A23" s="445" t="s">
        <v>37</v>
      </c>
      <c r="B23" s="546" t="s">
        <v>39</v>
      </c>
      <c r="C23" s="447" t="s">
        <v>40</v>
      </c>
      <c r="D23" s="450" t="s">
        <v>146</v>
      </c>
      <c r="E23" s="306" t="s">
        <v>28</v>
      </c>
      <c r="F23" s="336" t="s">
        <v>386</v>
      </c>
      <c r="G23" s="362"/>
      <c r="H23" s="363"/>
      <c r="I23" s="360"/>
    </row>
    <row r="24" spans="1:9" ht="57" customHeight="1">
      <c r="A24" s="446"/>
      <c r="B24" s="547"/>
      <c r="C24" s="493"/>
      <c r="D24" s="451"/>
      <c r="E24" s="343" t="s">
        <v>37</v>
      </c>
      <c r="F24" s="337" t="s">
        <v>387</v>
      </c>
      <c r="G24" s="362"/>
      <c r="H24" s="363"/>
      <c r="I24" s="360"/>
    </row>
    <row r="25" spans="1:9" ht="30" customHeight="1">
      <c r="A25" s="446"/>
      <c r="B25" s="547"/>
      <c r="C25" s="448"/>
      <c r="D25" s="451"/>
      <c r="E25" s="343" t="s">
        <v>38</v>
      </c>
      <c r="F25" s="341" t="s">
        <v>388</v>
      </c>
      <c r="G25" s="362"/>
      <c r="H25" s="363"/>
      <c r="I25" s="360"/>
    </row>
    <row r="26" spans="1:9" ht="30" customHeight="1">
      <c r="A26" s="446"/>
      <c r="B26" s="547"/>
      <c r="C26" s="448"/>
      <c r="D26" s="451"/>
      <c r="E26" s="343" t="s">
        <v>40</v>
      </c>
      <c r="F26" s="337" t="s">
        <v>389</v>
      </c>
      <c r="G26" s="362"/>
      <c r="H26" s="363"/>
      <c r="I26" s="360"/>
    </row>
    <row r="27" spans="1:9" ht="30" customHeight="1">
      <c r="A27" s="446"/>
      <c r="B27" s="547"/>
      <c r="C27" s="449"/>
      <c r="D27" s="452"/>
      <c r="E27" s="344" t="s">
        <v>51</v>
      </c>
      <c r="F27" s="342" t="s">
        <v>367</v>
      </c>
      <c r="G27" s="363"/>
      <c r="H27" s="363"/>
      <c r="I27" s="364"/>
    </row>
    <row r="28" spans="1:9" ht="48" customHeight="1">
      <c r="A28" s="446"/>
      <c r="B28" s="547"/>
      <c r="C28" s="447" t="s">
        <v>51</v>
      </c>
      <c r="D28" s="450" t="s">
        <v>153</v>
      </c>
      <c r="E28" s="312"/>
      <c r="F28" s="336" t="s">
        <v>390</v>
      </c>
      <c r="G28" s="362"/>
      <c r="H28" s="363"/>
      <c r="I28" s="360"/>
    </row>
    <row r="29" spans="1:9" ht="30" customHeight="1">
      <c r="A29" s="446"/>
      <c r="B29" s="547"/>
      <c r="C29" s="493"/>
      <c r="D29" s="451"/>
      <c r="E29" s="343" t="s">
        <v>28</v>
      </c>
      <c r="F29" s="337" t="s">
        <v>391</v>
      </c>
      <c r="G29" s="362"/>
      <c r="H29" s="363"/>
      <c r="I29" s="360"/>
    </row>
    <row r="30" spans="1:9" ht="30" customHeight="1">
      <c r="A30" s="446"/>
      <c r="B30" s="547"/>
      <c r="C30" s="493"/>
      <c r="D30" s="451"/>
      <c r="E30" s="343" t="s">
        <v>37</v>
      </c>
      <c r="F30" s="337" t="s">
        <v>392</v>
      </c>
      <c r="G30" s="362"/>
      <c r="H30" s="363"/>
      <c r="I30" s="360"/>
    </row>
    <row r="31" spans="1:9" ht="30" customHeight="1">
      <c r="A31" s="446"/>
      <c r="B31" s="547"/>
      <c r="C31" s="493"/>
      <c r="D31" s="451"/>
      <c r="E31" s="343" t="s">
        <v>38</v>
      </c>
      <c r="F31" s="337" t="s">
        <v>393</v>
      </c>
      <c r="G31" s="362"/>
      <c r="H31" s="363"/>
      <c r="I31" s="360"/>
    </row>
    <row r="32" spans="1:9" ht="30" customHeight="1">
      <c r="A32" s="446"/>
      <c r="B32" s="547"/>
      <c r="C32" s="493"/>
      <c r="D32" s="451"/>
      <c r="E32" s="343" t="s">
        <v>40</v>
      </c>
      <c r="F32" s="337" t="s">
        <v>394</v>
      </c>
      <c r="G32" s="362"/>
      <c r="H32" s="363"/>
      <c r="I32" s="360"/>
    </row>
    <row r="33" spans="1:9" ht="30" customHeight="1">
      <c r="A33" s="446"/>
      <c r="B33" s="547"/>
      <c r="C33" s="448"/>
      <c r="D33" s="451"/>
      <c r="E33" s="343" t="s">
        <v>51</v>
      </c>
      <c r="F33" s="337" t="s">
        <v>395</v>
      </c>
      <c r="G33" s="362"/>
      <c r="H33" s="363"/>
      <c r="I33" s="360"/>
    </row>
    <row r="34" spans="1:9" ht="30" customHeight="1">
      <c r="A34" s="446"/>
      <c r="B34" s="547"/>
      <c r="C34" s="448"/>
      <c r="D34" s="451"/>
      <c r="E34" s="343" t="s">
        <v>52</v>
      </c>
      <c r="F34" s="337" t="s">
        <v>396</v>
      </c>
      <c r="G34" s="362"/>
      <c r="H34" s="363"/>
      <c r="I34" s="360"/>
    </row>
    <row r="35" spans="1:9" ht="30" customHeight="1">
      <c r="A35" s="446"/>
      <c r="B35" s="547"/>
      <c r="C35" s="448"/>
      <c r="D35" s="451"/>
      <c r="E35" s="343" t="s">
        <v>55</v>
      </c>
      <c r="F35" s="337" t="s">
        <v>397</v>
      </c>
      <c r="G35" s="362"/>
      <c r="H35" s="363"/>
      <c r="I35" s="360"/>
    </row>
    <row r="36" spans="1:9" ht="30" customHeight="1">
      <c r="A36" s="446"/>
      <c r="B36" s="547"/>
      <c r="C36" s="449"/>
      <c r="D36" s="452"/>
      <c r="E36" s="344" t="s">
        <v>56</v>
      </c>
      <c r="F36" s="338" t="s">
        <v>367</v>
      </c>
      <c r="G36" s="363"/>
      <c r="H36" s="363"/>
      <c r="I36" s="364"/>
    </row>
    <row r="37" spans="1:9" ht="48" customHeight="1">
      <c r="A37" s="69"/>
      <c r="B37" s="56"/>
      <c r="C37" s="493" t="s">
        <v>52</v>
      </c>
      <c r="D37" s="451" t="s">
        <v>162</v>
      </c>
      <c r="E37" s="343" t="s">
        <v>28</v>
      </c>
      <c r="F37" s="341" t="s">
        <v>398</v>
      </c>
      <c r="G37" s="362"/>
      <c r="H37" s="363"/>
      <c r="I37" s="360"/>
    </row>
    <row r="38" spans="1:9" ht="39" customHeight="1">
      <c r="A38" s="69"/>
      <c r="B38" s="56"/>
      <c r="C38" s="493"/>
      <c r="D38" s="451"/>
      <c r="E38" s="343" t="s">
        <v>37</v>
      </c>
      <c r="F38" s="337" t="s">
        <v>399</v>
      </c>
      <c r="G38" s="362"/>
      <c r="H38" s="363"/>
      <c r="I38" s="360"/>
    </row>
    <row r="39" spans="1:9" ht="39" customHeight="1">
      <c r="A39" s="69"/>
      <c r="B39" s="56"/>
      <c r="C39" s="448"/>
      <c r="D39" s="451"/>
      <c r="E39" s="343" t="s">
        <v>38</v>
      </c>
      <c r="F39" s="341" t="s">
        <v>400</v>
      </c>
      <c r="G39" s="362"/>
      <c r="H39" s="363"/>
      <c r="I39" s="360"/>
    </row>
    <row r="40" spans="1:9" ht="39" customHeight="1">
      <c r="A40" s="361"/>
      <c r="B40" s="54"/>
      <c r="C40" s="449"/>
      <c r="D40" s="452"/>
      <c r="E40" s="344" t="s">
        <v>40</v>
      </c>
      <c r="F40" s="338" t="s">
        <v>401</v>
      </c>
      <c r="G40" s="362"/>
      <c r="H40" s="363"/>
      <c r="I40" s="360"/>
    </row>
    <row r="41" spans="1:9" ht="57" customHeight="1">
      <c r="A41" s="445" t="s">
        <v>38</v>
      </c>
      <c r="B41" s="47" t="s">
        <v>54</v>
      </c>
      <c r="C41" s="447" t="s">
        <v>55</v>
      </c>
      <c r="D41" s="450" t="s">
        <v>169</v>
      </c>
      <c r="E41" s="306" t="s">
        <v>28</v>
      </c>
      <c r="F41" s="336" t="s">
        <v>402</v>
      </c>
      <c r="G41" s="362"/>
      <c r="H41" s="363"/>
      <c r="I41" s="360"/>
    </row>
    <row r="42" spans="1:9" ht="30" customHeight="1">
      <c r="A42" s="446"/>
      <c r="B42" s="52"/>
      <c r="C42" s="493"/>
      <c r="D42" s="451"/>
      <c r="E42" s="343" t="s">
        <v>37</v>
      </c>
      <c r="F42" s="341" t="s">
        <v>403</v>
      </c>
      <c r="G42" s="362"/>
      <c r="H42" s="363"/>
      <c r="I42" s="360"/>
    </row>
    <row r="43" spans="1:9" ht="39" customHeight="1">
      <c r="A43" s="446"/>
      <c r="B43" s="52"/>
      <c r="C43" s="493"/>
      <c r="D43" s="451"/>
      <c r="E43" s="343" t="s">
        <v>38</v>
      </c>
      <c r="F43" s="337" t="s">
        <v>404</v>
      </c>
      <c r="G43" s="362"/>
      <c r="H43" s="363"/>
      <c r="I43" s="360"/>
    </row>
    <row r="44" spans="1:9" ht="39" customHeight="1">
      <c r="A44" s="446"/>
      <c r="B44" s="56"/>
      <c r="C44" s="448"/>
      <c r="D44" s="451"/>
      <c r="E44" s="343" t="s">
        <v>40</v>
      </c>
      <c r="F44" s="337" t="s">
        <v>405</v>
      </c>
      <c r="G44" s="362"/>
      <c r="H44" s="363"/>
      <c r="I44" s="360"/>
    </row>
    <row r="45" spans="1:9" ht="30" customHeight="1">
      <c r="A45" s="446"/>
      <c r="B45" s="56"/>
      <c r="C45" s="448"/>
      <c r="D45" s="451"/>
      <c r="E45" s="343" t="s">
        <v>51</v>
      </c>
      <c r="F45" s="337" t="s">
        <v>384</v>
      </c>
      <c r="G45" s="362"/>
      <c r="H45" s="363"/>
      <c r="I45" s="360"/>
    </row>
    <row r="46" spans="1:9" ht="30" customHeight="1">
      <c r="A46" s="446"/>
      <c r="B46" s="56"/>
      <c r="C46" s="449"/>
      <c r="D46" s="452"/>
      <c r="E46" s="344" t="s">
        <v>52</v>
      </c>
      <c r="F46" s="342" t="s">
        <v>367</v>
      </c>
      <c r="G46" s="363"/>
      <c r="H46" s="363"/>
      <c r="I46" s="364"/>
    </row>
    <row r="47" spans="1:9" ht="30" customHeight="1">
      <c r="A47" s="446"/>
      <c r="B47" s="52"/>
      <c r="C47" s="447" t="s">
        <v>56</v>
      </c>
      <c r="D47" s="450" t="s">
        <v>178</v>
      </c>
      <c r="E47" s="306" t="s">
        <v>28</v>
      </c>
      <c r="F47" s="340" t="s">
        <v>406</v>
      </c>
      <c r="G47" s="362"/>
      <c r="H47" s="363"/>
      <c r="I47" s="360"/>
    </row>
    <row r="48" spans="1:9" ht="39" customHeight="1">
      <c r="A48" s="446"/>
      <c r="B48" s="52"/>
      <c r="C48" s="493"/>
      <c r="D48" s="451"/>
      <c r="E48" s="343" t="s">
        <v>37</v>
      </c>
      <c r="F48" s="341" t="s">
        <v>407</v>
      </c>
      <c r="G48" s="362"/>
      <c r="H48" s="363"/>
      <c r="I48" s="360"/>
    </row>
    <row r="49" spans="1:9" ht="33" customHeight="1">
      <c r="A49" s="446"/>
      <c r="B49" s="56"/>
      <c r="C49" s="448"/>
      <c r="D49" s="451"/>
      <c r="E49" s="343" t="s">
        <v>38</v>
      </c>
      <c r="F49" s="341" t="s">
        <v>367</v>
      </c>
      <c r="G49" s="362"/>
      <c r="H49" s="363"/>
      <c r="I49" s="360"/>
    </row>
    <row r="50" spans="1:9" ht="39" customHeight="1">
      <c r="A50" s="446"/>
      <c r="B50" s="547"/>
      <c r="C50" s="447" t="s">
        <v>57</v>
      </c>
      <c r="D50" s="450" t="s">
        <v>187</v>
      </c>
      <c r="E50" s="306" t="s">
        <v>28</v>
      </c>
      <c r="F50" s="336" t="s">
        <v>408</v>
      </c>
      <c r="G50" s="362"/>
      <c r="H50" s="363"/>
      <c r="I50" s="360"/>
    </row>
    <row r="51" spans="1:9" ht="48" customHeight="1">
      <c r="A51" s="446"/>
      <c r="B51" s="547"/>
      <c r="C51" s="493"/>
      <c r="D51" s="451"/>
      <c r="E51" s="343" t="s">
        <v>37</v>
      </c>
      <c r="F51" s="337" t="s">
        <v>409</v>
      </c>
      <c r="G51" s="362"/>
      <c r="H51" s="363"/>
      <c r="I51" s="360"/>
    </row>
    <row r="52" spans="1:9" ht="30" customHeight="1">
      <c r="A52" s="446"/>
      <c r="B52" s="52"/>
      <c r="C52" s="493"/>
      <c r="D52" s="451"/>
      <c r="E52" s="343" t="s">
        <v>38</v>
      </c>
      <c r="F52" s="337" t="s">
        <v>367</v>
      </c>
      <c r="G52" s="362"/>
      <c r="H52" s="363"/>
      <c r="I52" s="360"/>
    </row>
    <row r="53" spans="1:9" ht="39" customHeight="1">
      <c r="A53" s="445" t="s">
        <v>40</v>
      </c>
      <c r="B53" s="546" t="s">
        <v>59</v>
      </c>
      <c r="C53" s="447" t="s">
        <v>58</v>
      </c>
      <c r="D53" s="487" t="s">
        <v>196</v>
      </c>
      <c r="E53" s="306" t="s">
        <v>28</v>
      </c>
      <c r="F53" s="336" t="s">
        <v>410</v>
      </c>
      <c r="G53" s="362"/>
      <c r="H53" s="363"/>
      <c r="I53" s="360"/>
    </row>
    <row r="54" spans="1:9" ht="36" customHeight="1">
      <c r="A54" s="446"/>
      <c r="B54" s="547"/>
      <c r="C54" s="493"/>
      <c r="D54" s="488"/>
      <c r="E54" s="343" t="s">
        <v>37</v>
      </c>
      <c r="F54" s="337" t="s">
        <v>411</v>
      </c>
      <c r="G54" s="362"/>
      <c r="H54" s="363"/>
      <c r="I54" s="360"/>
    </row>
    <row r="55" spans="1:9" ht="30" customHeight="1">
      <c r="A55" s="446"/>
      <c r="B55" s="56"/>
      <c r="C55" s="448"/>
      <c r="D55" s="488"/>
      <c r="E55" s="343"/>
      <c r="F55" s="337" t="s">
        <v>412</v>
      </c>
      <c r="G55" s="362"/>
      <c r="H55" s="363"/>
      <c r="I55" s="360"/>
    </row>
    <row r="56" spans="1:9" ht="30" customHeight="1">
      <c r="A56" s="446"/>
      <c r="B56" s="56"/>
      <c r="C56" s="448"/>
      <c r="D56" s="488"/>
      <c r="E56" s="315"/>
      <c r="F56" s="337" t="s">
        <v>413</v>
      </c>
      <c r="G56" s="362"/>
      <c r="H56" s="363"/>
      <c r="I56" s="360"/>
    </row>
    <row r="57" spans="1:9" ht="30" customHeight="1">
      <c r="A57" s="446"/>
      <c r="B57" s="56"/>
      <c r="C57" s="448"/>
      <c r="D57" s="488"/>
      <c r="E57" s="315"/>
      <c r="F57" s="337" t="s">
        <v>414</v>
      </c>
      <c r="G57" s="362"/>
      <c r="H57" s="363"/>
      <c r="I57" s="360"/>
    </row>
    <row r="58" spans="1:9" ht="33" customHeight="1">
      <c r="A58" s="461"/>
      <c r="B58" s="54"/>
      <c r="C58" s="449"/>
      <c r="D58" s="489"/>
      <c r="E58" s="344" t="s">
        <v>38</v>
      </c>
      <c r="F58" s="338" t="s">
        <v>367</v>
      </c>
      <c r="G58" s="362"/>
      <c r="H58" s="363"/>
      <c r="I58" s="360"/>
    </row>
    <row r="59" spans="1:9" ht="27" customHeight="1">
      <c r="A59" s="445" t="s">
        <v>40</v>
      </c>
      <c r="B59" s="546" t="s">
        <v>59</v>
      </c>
      <c r="C59" s="447" t="s">
        <v>61</v>
      </c>
      <c r="D59" s="487" t="s">
        <v>204</v>
      </c>
      <c r="E59" s="306" t="s">
        <v>28</v>
      </c>
      <c r="F59" s="336" t="s">
        <v>415</v>
      </c>
      <c r="G59" s="362"/>
      <c r="H59" s="363"/>
      <c r="I59" s="360"/>
    </row>
    <row r="60" spans="1:9" ht="27" customHeight="1">
      <c r="A60" s="446"/>
      <c r="B60" s="547"/>
      <c r="C60" s="493"/>
      <c r="D60" s="488"/>
      <c r="E60" s="343" t="s">
        <v>37</v>
      </c>
      <c r="F60" s="337" t="s">
        <v>416</v>
      </c>
      <c r="G60" s="362"/>
      <c r="H60" s="363"/>
      <c r="I60" s="360"/>
    </row>
    <row r="61" spans="1:9" ht="27" customHeight="1">
      <c r="A61" s="446"/>
      <c r="B61" s="56"/>
      <c r="C61" s="493"/>
      <c r="D61" s="488"/>
      <c r="E61" s="343" t="s">
        <v>38</v>
      </c>
      <c r="F61" s="337" t="s">
        <v>417</v>
      </c>
      <c r="G61" s="362"/>
      <c r="H61" s="363"/>
      <c r="I61" s="360"/>
    </row>
    <row r="62" spans="1:9" ht="27" customHeight="1">
      <c r="A62" s="446"/>
      <c r="B62" s="56"/>
      <c r="C62" s="448"/>
      <c r="D62" s="488"/>
      <c r="E62" s="343" t="s">
        <v>40</v>
      </c>
      <c r="F62" s="337" t="s">
        <v>367</v>
      </c>
      <c r="G62" s="362"/>
      <c r="H62" s="363"/>
      <c r="I62" s="360"/>
    </row>
    <row r="63" spans="1:9" ht="30" customHeight="1">
      <c r="A63" s="479"/>
      <c r="B63" s="70"/>
      <c r="C63" s="481" t="s">
        <v>62</v>
      </c>
      <c r="D63" s="487" t="s">
        <v>213</v>
      </c>
      <c r="E63" s="306" t="s">
        <v>28</v>
      </c>
      <c r="F63" s="336" t="s">
        <v>418</v>
      </c>
      <c r="G63" s="362"/>
      <c r="H63" s="363"/>
      <c r="I63" s="360"/>
    </row>
    <row r="64" spans="1:9" ht="30" customHeight="1">
      <c r="A64" s="479"/>
      <c r="B64" s="70"/>
      <c r="C64" s="549"/>
      <c r="D64" s="488"/>
      <c r="E64" s="343" t="s">
        <v>37</v>
      </c>
      <c r="F64" s="337" t="s">
        <v>419</v>
      </c>
      <c r="G64" s="362"/>
      <c r="H64" s="363"/>
      <c r="I64" s="360"/>
    </row>
    <row r="65" spans="1:9" ht="30" customHeight="1">
      <c r="A65" s="479"/>
      <c r="B65" s="70"/>
      <c r="C65" s="549"/>
      <c r="D65" s="488"/>
      <c r="E65" s="343" t="s">
        <v>38</v>
      </c>
      <c r="F65" s="337" t="s">
        <v>420</v>
      </c>
      <c r="G65" s="362"/>
      <c r="H65" s="363"/>
      <c r="I65" s="360"/>
    </row>
    <row r="66" spans="1:9" ht="27" customHeight="1">
      <c r="A66" s="479"/>
      <c r="B66" s="70"/>
      <c r="C66" s="549"/>
      <c r="D66" s="488"/>
      <c r="E66" s="343" t="s">
        <v>40</v>
      </c>
      <c r="F66" s="337" t="s">
        <v>421</v>
      </c>
      <c r="G66" s="362"/>
      <c r="H66" s="363"/>
      <c r="I66" s="360"/>
    </row>
    <row r="67" spans="1:9" ht="30" customHeight="1">
      <c r="A67" s="479"/>
      <c r="B67" s="70"/>
      <c r="C67" s="482"/>
      <c r="D67" s="488"/>
      <c r="E67" s="343" t="s">
        <v>51</v>
      </c>
      <c r="F67" s="337" t="s">
        <v>422</v>
      </c>
      <c r="G67" s="362"/>
      <c r="H67" s="363"/>
      <c r="I67" s="360"/>
    </row>
    <row r="68" spans="1:9" ht="24" customHeight="1">
      <c r="A68" s="479"/>
      <c r="B68" s="70"/>
      <c r="C68" s="482"/>
      <c r="D68" s="488"/>
      <c r="E68" s="343" t="s">
        <v>52</v>
      </c>
      <c r="F68" s="337" t="s">
        <v>453</v>
      </c>
      <c r="G68" s="363"/>
      <c r="H68" s="363"/>
      <c r="I68" s="364"/>
    </row>
    <row r="69" spans="1:9" ht="24" customHeight="1">
      <c r="A69" s="479"/>
      <c r="B69" s="70"/>
      <c r="C69" s="482"/>
      <c r="D69" s="488"/>
      <c r="E69" s="343" t="s">
        <v>55</v>
      </c>
      <c r="F69" s="337" t="s">
        <v>424</v>
      </c>
      <c r="G69" s="362"/>
      <c r="H69" s="362"/>
      <c r="I69" s="364"/>
    </row>
    <row r="70" spans="1:9" ht="39" customHeight="1">
      <c r="A70" s="479"/>
      <c r="B70" s="70"/>
      <c r="C70" s="482"/>
      <c r="D70" s="488"/>
      <c r="E70" s="343" t="s">
        <v>56</v>
      </c>
      <c r="F70" s="337" t="s">
        <v>425</v>
      </c>
      <c r="G70" s="362"/>
      <c r="H70" s="362"/>
      <c r="I70" s="364"/>
    </row>
    <row r="71" spans="1:9" ht="18" customHeight="1">
      <c r="A71" s="479"/>
      <c r="B71" s="70"/>
      <c r="C71" s="482"/>
      <c r="D71" s="488"/>
      <c r="E71" s="343" t="s">
        <v>57</v>
      </c>
      <c r="F71" s="337" t="s">
        <v>426</v>
      </c>
      <c r="G71" s="362"/>
      <c r="H71" s="362"/>
      <c r="I71" s="364"/>
    </row>
    <row r="72" spans="1:9" ht="24" customHeight="1">
      <c r="A72" s="480"/>
      <c r="B72" s="71"/>
      <c r="C72" s="483"/>
      <c r="D72" s="489"/>
      <c r="E72" s="344" t="s">
        <v>58</v>
      </c>
      <c r="F72" s="338" t="s">
        <v>367</v>
      </c>
      <c r="G72" s="362"/>
      <c r="H72" s="362"/>
      <c r="I72" s="364"/>
    </row>
    <row r="73" spans="1:9" ht="21" customHeight="1">
      <c r="A73" s="445" t="s">
        <v>51</v>
      </c>
      <c r="B73" s="47" t="s">
        <v>63</v>
      </c>
      <c r="C73" s="447" t="s">
        <v>64</v>
      </c>
      <c r="D73" s="450" t="s">
        <v>65</v>
      </c>
      <c r="E73" s="306" t="s">
        <v>28</v>
      </c>
      <c r="F73" s="336" t="s">
        <v>427</v>
      </c>
      <c r="G73" s="362"/>
      <c r="H73" s="363"/>
      <c r="I73" s="360"/>
    </row>
    <row r="74" spans="1:9" ht="21" customHeight="1">
      <c r="A74" s="446"/>
      <c r="B74" s="52"/>
      <c r="C74" s="493"/>
      <c r="D74" s="451"/>
      <c r="E74" s="343" t="s">
        <v>37</v>
      </c>
      <c r="F74" s="337" t="s">
        <v>428</v>
      </c>
      <c r="G74" s="362"/>
      <c r="H74" s="363"/>
      <c r="I74" s="360"/>
    </row>
    <row r="75" spans="1:9" ht="21" customHeight="1">
      <c r="A75" s="446"/>
      <c r="B75" s="52"/>
      <c r="C75" s="493"/>
      <c r="D75" s="451"/>
      <c r="E75" s="343" t="s">
        <v>38</v>
      </c>
      <c r="F75" s="337" t="s">
        <v>429</v>
      </c>
      <c r="G75" s="362"/>
      <c r="H75" s="363"/>
      <c r="I75" s="360"/>
    </row>
    <row r="76" spans="1:9" ht="15" customHeight="1">
      <c r="A76" s="446"/>
      <c r="B76" s="52"/>
      <c r="C76" s="493"/>
      <c r="D76" s="451"/>
      <c r="E76" s="343" t="s">
        <v>40</v>
      </c>
      <c r="F76" s="337" t="s">
        <v>430</v>
      </c>
      <c r="G76" s="362"/>
      <c r="H76" s="363"/>
      <c r="I76" s="360"/>
    </row>
    <row r="77" spans="1:9" ht="30" customHeight="1">
      <c r="A77" s="446"/>
      <c r="B77" s="52"/>
      <c r="C77" s="493"/>
      <c r="D77" s="451"/>
      <c r="E77" s="343" t="s">
        <v>51</v>
      </c>
      <c r="F77" s="337" t="s">
        <v>431</v>
      </c>
      <c r="G77" s="362"/>
      <c r="H77" s="363"/>
      <c r="I77" s="360"/>
    </row>
    <row r="78" spans="1:9" ht="15" customHeight="1">
      <c r="A78" s="446"/>
      <c r="B78" s="52"/>
      <c r="C78" s="493"/>
      <c r="D78" s="451"/>
      <c r="E78" s="343" t="s">
        <v>52</v>
      </c>
      <c r="F78" s="337" t="s">
        <v>432</v>
      </c>
      <c r="G78" s="363"/>
      <c r="H78" s="363"/>
      <c r="I78" s="364"/>
    </row>
    <row r="79" spans="1:9" ht="15" customHeight="1">
      <c r="A79" s="446"/>
      <c r="B79" s="52"/>
      <c r="C79" s="493"/>
      <c r="D79" s="451"/>
      <c r="E79" s="343" t="s">
        <v>55</v>
      </c>
      <c r="F79" s="337" t="s">
        <v>433</v>
      </c>
      <c r="G79" s="363"/>
      <c r="H79" s="363"/>
      <c r="I79" s="359"/>
    </row>
    <row r="80" spans="1:9" ht="15" customHeight="1">
      <c r="A80" s="446"/>
      <c r="B80" s="56"/>
      <c r="C80" s="448"/>
      <c r="D80" s="451"/>
      <c r="E80" s="343" t="s">
        <v>56</v>
      </c>
      <c r="F80" s="337" t="s">
        <v>434</v>
      </c>
      <c r="G80" s="363"/>
      <c r="H80" s="363"/>
      <c r="I80" s="359"/>
    </row>
    <row r="81" spans="1:9" ht="15" customHeight="1">
      <c r="A81" s="446"/>
      <c r="B81" s="56"/>
      <c r="C81" s="448"/>
      <c r="D81" s="451"/>
      <c r="E81" s="343" t="s">
        <v>57</v>
      </c>
      <c r="F81" s="337" t="s">
        <v>437</v>
      </c>
      <c r="G81" s="363"/>
      <c r="H81" s="363"/>
      <c r="I81" s="359"/>
    </row>
    <row r="82" spans="1:9" ht="15" customHeight="1">
      <c r="A82" s="446"/>
      <c r="B82" s="56"/>
      <c r="C82" s="448"/>
      <c r="D82" s="451"/>
      <c r="E82" s="343" t="s">
        <v>58</v>
      </c>
      <c r="F82" s="337" t="s">
        <v>438</v>
      </c>
      <c r="G82" s="363"/>
      <c r="H82" s="363"/>
      <c r="I82" s="359"/>
    </row>
    <row r="83" spans="1:9" ht="21" customHeight="1">
      <c r="A83" s="446"/>
      <c r="B83" s="56"/>
      <c r="C83" s="448"/>
      <c r="D83" s="451"/>
      <c r="E83" s="343" t="s">
        <v>61</v>
      </c>
      <c r="F83" s="337" t="s">
        <v>439</v>
      </c>
      <c r="G83" s="363"/>
      <c r="H83" s="363"/>
      <c r="I83" s="359"/>
    </row>
    <row r="84" spans="1:9" ht="15" customHeight="1">
      <c r="A84" s="446"/>
      <c r="B84" s="56"/>
      <c r="C84" s="448"/>
      <c r="D84" s="451"/>
      <c r="E84" s="343" t="s">
        <v>62</v>
      </c>
      <c r="F84" s="337" t="s">
        <v>440</v>
      </c>
      <c r="G84" s="363"/>
      <c r="H84" s="363"/>
      <c r="I84" s="359"/>
    </row>
    <row r="85" spans="1:9" ht="21" customHeight="1">
      <c r="A85" s="446"/>
      <c r="B85" s="56"/>
      <c r="C85" s="448"/>
      <c r="D85" s="451"/>
      <c r="E85" s="343" t="s">
        <v>64</v>
      </c>
      <c r="F85" s="337" t="s">
        <v>441</v>
      </c>
      <c r="G85" s="363"/>
      <c r="H85" s="363"/>
      <c r="I85" s="359"/>
    </row>
    <row r="86" spans="1:9" ht="15" customHeight="1">
      <c r="A86" s="446"/>
      <c r="B86" s="56"/>
      <c r="C86" s="448"/>
      <c r="D86" s="451"/>
      <c r="E86" s="343" t="s">
        <v>435</v>
      </c>
      <c r="F86" s="337" t="s">
        <v>442</v>
      </c>
      <c r="G86" s="363"/>
      <c r="H86" s="363"/>
      <c r="I86" s="359"/>
    </row>
    <row r="87" spans="1:9" ht="21" customHeight="1">
      <c r="A87" s="461"/>
      <c r="B87" s="54"/>
      <c r="C87" s="449"/>
      <c r="D87" s="452"/>
      <c r="E87" s="344" t="s">
        <v>436</v>
      </c>
      <c r="F87" s="338" t="s">
        <v>367</v>
      </c>
      <c r="G87" s="363"/>
      <c r="H87" s="363"/>
      <c r="I87" s="364"/>
    </row>
    <row r="89" spans="1:9">
      <c r="G89" s="31"/>
      <c r="H89" s="31"/>
    </row>
    <row r="90" spans="1:9">
      <c r="G90" s="31"/>
      <c r="H90" s="31"/>
    </row>
    <row r="91" spans="1:9">
      <c r="G91" s="31"/>
      <c r="H91" s="31"/>
    </row>
  </sheetData>
  <sheetProtection algorithmName="SHA-512" hashValue="/ZcYis7qxbui2znClxOfXTAirVRoLOFsJaWGXp/BIPHeM8OaZeE70Kk9Kn1q4xPFD1dSfDOoRXQBdUdKQO/9og==" saltValue="9VAK8iBQwnmkR42+c+HnUQ==" spinCount="100000" sheet="1" objects="1" scenarios="1" selectLockedCells="1"/>
  <mergeCells count="49">
    <mergeCell ref="A1:I1"/>
    <mergeCell ref="D2:I2"/>
    <mergeCell ref="A3:B4"/>
    <mergeCell ref="C11:C16"/>
    <mergeCell ref="D11:D16"/>
    <mergeCell ref="A8:A20"/>
    <mergeCell ref="B5:B10"/>
    <mergeCell ref="C5:C10"/>
    <mergeCell ref="D5:D10"/>
    <mergeCell ref="A23:A27"/>
    <mergeCell ref="B23:B27"/>
    <mergeCell ref="C23:C27"/>
    <mergeCell ref="D23:D27"/>
    <mergeCell ref="C17:C22"/>
    <mergeCell ref="D17:D22"/>
    <mergeCell ref="C37:C40"/>
    <mergeCell ref="D37:D40"/>
    <mergeCell ref="A28:A36"/>
    <mergeCell ref="B28:B36"/>
    <mergeCell ref="C28:C36"/>
    <mergeCell ref="D28:D36"/>
    <mergeCell ref="A47:A49"/>
    <mergeCell ref="C47:C49"/>
    <mergeCell ref="D47:D49"/>
    <mergeCell ref="A41:A46"/>
    <mergeCell ref="C41:C46"/>
    <mergeCell ref="D41:D46"/>
    <mergeCell ref="C53:C58"/>
    <mergeCell ref="D53:D58"/>
    <mergeCell ref="A50:A52"/>
    <mergeCell ref="B50:B51"/>
    <mergeCell ref="C50:C52"/>
    <mergeCell ref="D50:D52"/>
    <mergeCell ref="H3:I3"/>
    <mergeCell ref="G3:G4"/>
    <mergeCell ref="E3:F4"/>
    <mergeCell ref="C3:D4"/>
    <mergeCell ref="A73:A87"/>
    <mergeCell ref="C73:C87"/>
    <mergeCell ref="D73:D87"/>
    <mergeCell ref="A63:A72"/>
    <mergeCell ref="C63:C72"/>
    <mergeCell ref="D63:D72"/>
    <mergeCell ref="A59:A62"/>
    <mergeCell ref="C59:C62"/>
    <mergeCell ref="D59:D62"/>
    <mergeCell ref="B59:B60"/>
    <mergeCell ref="A53:A58"/>
    <mergeCell ref="B53:B54"/>
  </mergeCells>
  <printOptions horizontalCentered="1"/>
  <pageMargins left="0.25" right="0.25" top="1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7"/>
  <sheetViews>
    <sheetView zoomScale="130" zoomScaleNormal="130" workbookViewId="0">
      <selection activeCell="E8" sqref="E8:E10"/>
    </sheetView>
  </sheetViews>
  <sheetFormatPr defaultRowHeight="15.75"/>
  <cols>
    <col min="1" max="1" width="1.7109375" style="206" customWidth="1"/>
    <col min="2" max="2" width="2.7109375" style="246" customWidth="1"/>
    <col min="3" max="3" width="63.7109375" style="206" customWidth="1"/>
    <col min="4" max="4" width="1.7109375" style="247" customWidth="1"/>
    <col min="5" max="5" width="7.7109375" style="248" customWidth="1"/>
    <col min="6" max="6" width="1.7109375" style="206" customWidth="1"/>
    <col min="7" max="7" width="2.5703125" style="246" customWidth="1"/>
    <col min="8" max="8" width="63.7109375" style="206" customWidth="1"/>
    <col min="9" max="9" width="1.7109375" style="247" customWidth="1"/>
    <col min="10" max="10" width="7.7109375" style="206" customWidth="1"/>
    <col min="11" max="11" width="1.7109375" style="206" customWidth="1"/>
    <col min="12" max="16384" width="9.140625" style="206"/>
  </cols>
  <sheetData>
    <row r="1" spans="1:11" ht="12" customHeight="1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1"/>
    </row>
    <row r="2" spans="1:11" ht="18" customHeight="1">
      <c r="A2" s="207"/>
      <c r="B2" s="575" t="s">
        <v>113</v>
      </c>
      <c r="C2" s="576"/>
      <c r="D2" s="576"/>
      <c r="E2" s="576"/>
      <c r="F2" s="576"/>
      <c r="G2" s="576"/>
      <c r="H2" s="576"/>
      <c r="I2" s="576"/>
      <c r="J2" s="577"/>
      <c r="K2" s="208"/>
    </row>
    <row r="3" spans="1:11" ht="12" customHeight="1">
      <c r="A3" s="207"/>
      <c r="B3" s="209"/>
      <c r="C3" s="210"/>
      <c r="D3" s="211"/>
      <c r="E3" s="210"/>
      <c r="F3" s="212"/>
      <c r="G3" s="213"/>
      <c r="H3" s="210"/>
      <c r="I3" s="211"/>
      <c r="J3" s="210"/>
      <c r="K3" s="208"/>
    </row>
    <row r="4" spans="1:11" ht="19.5" customHeight="1">
      <c r="A4" s="207"/>
      <c r="B4" s="579" t="s">
        <v>72</v>
      </c>
      <c r="C4" s="580"/>
      <c r="D4" s="211"/>
      <c r="E4" s="210"/>
      <c r="F4" s="214"/>
      <c r="G4" s="209"/>
      <c r="H4" s="210"/>
      <c r="I4" s="211"/>
      <c r="J4" s="210"/>
      <c r="K4" s="208"/>
    </row>
    <row r="5" spans="1:11" ht="13.5" customHeight="1">
      <c r="A5" s="207"/>
      <c r="B5" s="570" t="s">
        <v>73</v>
      </c>
      <c r="C5" s="571"/>
      <c r="D5" s="211"/>
      <c r="E5" s="210"/>
      <c r="F5" s="214"/>
      <c r="G5" s="581" t="s">
        <v>76</v>
      </c>
      <c r="H5" s="582"/>
      <c r="I5" s="211"/>
      <c r="J5" s="210"/>
      <c r="K5" s="208"/>
    </row>
    <row r="6" spans="1:11" ht="12" customHeight="1">
      <c r="A6" s="207"/>
      <c r="B6" s="215">
        <v>1</v>
      </c>
      <c r="C6" s="216" t="s">
        <v>74</v>
      </c>
      <c r="D6" s="211"/>
      <c r="E6" s="217"/>
      <c r="F6" s="214"/>
      <c r="G6" s="215">
        <v>1</v>
      </c>
      <c r="H6" s="218" t="s">
        <v>77</v>
      </c>
      <c r="I6" s="211"/>
      <c r="J6" s="210"/>
      <c r="K6" s="208"/>
    </row>
    <row r="7" spans="1:11" ht="12" customHeight="1">
      <c r="A7" s="207"/>
      <c r="B7" s="215">
        <v>2</v>
      </c>
      <c r="C7" s="567" t="s">
        <v>75</v>
      </c>
      <c r="D7" s="219"/>
      <c r="E7" s="210"/>
      <c r="F7" s="214"/>
      <c r="G7" s="220">
        <v>2</v>
      </c>
      <c r="H7" s="567" t="s">
        <v>78</v>
      </c>
      <c r="I7" s="211"/>
      <c r="J7" s="210"/>
      <c r="K7" s="208"/>
    </row>
    <row r="8" spans="1:11" ht="12" customHeight="1">
      <c r="A8" s="207"/>
      <c r="B8" s="215"/>
      <c r="C8" s="567"/>
      <c r="D8" s="219"/>
      <c r="E8" s="563">
        <v>5</v>
      </c>
      <c r="F8" s="214"/>
      <c r="G8" s="221"/>
      <c r="H8" s="567"/>
      <c r="I8" s="211"/>
      <c r="J8" s="563">
        <v>5</v>
      </c>
      <c r="K8" s="208"/>
    </row>
    <row r="9" spans="1:11" ht="12" customHeight="1">
      <c r="A9" s="207"/>
      <c r="B9" s="215">
        <v>3</v>
      </c>
      <c r="C9" s="216" t="s">
        <v>79</v>
      </c>
      <c r="D9" s="219"/>
      <c r="E9" s="564"/>
      <c r="F9" s="214"/>
      <c r="G9" s="215">
        <v>3</v>
      </c>
      <c r="H9" s="216" t="s">
        <v>80</v>
      </c>
      <c r="I9" s="578"/>
      <c r="J9" s="564"/>
      <c r="K9" s="208"/>
    </row>
    <row r="10" spans="1:11" ht="12" customHeight="1">
      <c r="A10" s="207"/>
      <c r="B10" s="215">
        <v>4</v>
      </c>
      <c r="C10" s="216" t="s">
        <v>108</v>
      </c>
      <c r="D10" s="211"/>
      <c r="E10" s="565"/>
      <c r="F10" s="214"/>
      <c r="G10" s="215">
        <v>4</v>
      </c>
      <c r="H10" s="218" t="s">
        <v>82</v>
      </c>
      <c r="I10" s="578"/>
      <c r="J10" s="565"/>
      <c r="K10" s="208"/>
    </row>
    <row r="11" spans="1:11" ht="12" customHeight="1">
      <c r="A11" s="207"/>
      <c r="B11" s="215">
        <v>5</v>
      </c>
      <c r="C11" s="216" t="s">
        <v>81</v>
      </c>
      <c r="D11" s="211"/>
      <c r="E11" s="217"/>
      <c r="F11" s="214"/>
      <c r="G11" s="220">
        <v>5</v>
      </c>
      <c r="H11" s="567" t="s">
        <v>84</v>
      </c>
      <c r="I11" s="211"/>
      <c r="J11" s="210"/>
      <c r="K11" s="208"/>
    </row>
    <row r="12" spans="1:11" ht="12" customHeight="1">
      <c r="A12" s="207"/>
      <c r="B12" s="222"/>
      <c r="C12" s="223"/>
      <c r="D12" s="211"/>
      <c r="E12" s="217"/>
      <c r="F12" s="214"/>
      <c r="G12" s="215"/>
      <c r="H12" s="567"/>
      <c r="I12" s="211"/>
      <c r="J12" s="210"/>
      <c r="K12" s="208"/>
    </row>
    <row r="13" spans="1:11" ht="13.5" customHeight="1">
      <c r="A13" s="207"/>
      <c r="B13" s="570" t="s">
        <v>83</v>
      </c>
      <c r="C13" s="571"/>
      <c r="D13" s="211"/>
      <c r="E13" s="217"/>
      <c r="F13" s="214"/>
      <c r="G13" s="224"/>
      <c r="H13" s="225"/>
      <c r="I13" s="211"/>
      <c r="J13" s="210"/>
      <c r="K13" s="208"/>
    </row>
    <row r="14" spans="1:11" ht="12" customHeight="1">
      <c r="A14" s="207"/>
      <c r="B14" s="226">
        <v>1</v>
      </c>
      <c r="C14" s="566" t="s">
        <v>85</v>
      </c>
      <c r="D14" s="211"/>
      <c r="E14" s="217"/>
      <c r="F14" s="214"/>
      <c r="G14" s="568" t="s">
        <v>86</v>
      </c>
      <c r="H14" s="569"/>
      <c r="I14" s="578"/>
      <c r="J14" s="210"/>
      <c r="K14" s="208"/>
    </row>
    <row r="15" spans="1:11" ht="12" customHeight="1">
      <c r="A15" s="207"/>
      <c r="B15" s="227"/>
      <c r="C15" s="566"/>
      <c r="D15" s="211"/>
      <c r="E15" s="217"/>
      <c r="F15" s="214"/>
      <c r="G15" s="215">
        <v>1</v>
      </c>
      <c r="H15" s="228" t="s">
        <v>87</v>
      </c>
      <c r="I15" s="578"/>
      <c r="J15" s="210"/>
      <c r="K15" s="208"/>
    </row>
    <row r="16" spans="1:11" ht="12" customHeight="1">
      <c r="A16" s="207"/>
      <c r="B16" s="226">
        <v>2</v>
      </c>
      <c r="C16" s="566" t="s">
        <v>88</v>
      </c>
      <c r="D16" s="219"/>
      <c r="E16" s="217"/>
      <c r="F16" s="214"/>
      <c r="G16" s="215">
        <v>2</v>
      </c>
      <c r="H16" s="567" t="s">
        <v>89</v>
      </c>
      <c r="I16" s="211"/>
      <c r="J16" s="210"/>
      <c r="K16" s="208"/>
    </row>
    <row r="17" spans="1:11" ht="12" customHeight="1">
      <c r="A17" s="207"/>
      <c r="B17" s="226"/>
      <c r="C17" s="566"/>
      <c r="D17" s="219"/>
      <c r="E17" s="563">
        <v>5</v>
      </c>
      <c r="F17" s="214"/>
      <c r="G17" s="207"/>
      <c r="H17" s="567"/>
      <c r="I17" s="211"/>
      <c r="J17" s="563">
        <v>5</v>
      </c>
      <c r="K17" s="208"/>
    </row>
    <row r="18" spans="1:11" ht="12" customHeight="1">
      <c r="A18" s="207"/>
      <c r="B18" s="226">
        <v>3</v>
      </c>
      <c r="C18" s="566" t="s">
        <v>90</v>
      </c>
      <c r="D18" s="211"/>
      <c r="E18" s="564"/>
      <c r="F18" s="214"/>
      <c r="G18" s="215">
        <v>3</v>
      </c>
      <c r="H18" s="216" t="s">
        <v>91</v>
      </c>
      <c r="I18" s="211"/>
      <c r="J18" s="564"/>
      <c r="K18" s="208"/>
    </row>
    <row r="19" spans="1:11" ht="12" customHeight="1">
      <c r="A19" s="207"/>
      <c r="B19" s="207"/>
      <c r="C19" s="566"/>
      <c r="D19" s="211"/>
      <c r="E19" s="565"/>
      <c r="F19" s="214"/>
      <c r="G19" s="215">
        <v>4</v>
      </c>
      <c r="H19" s="567" t="s">
        <v>93</v>
      </c>
      <c r="I19" s="211"/>
      <c r="J19" s="565"/>
      <c r="K19" s="208"/>
    </row>
    <row r="20" spans="1:11" ht="12" customHeight="1">
      <c r="A20" s="207"/>
      <c r="B20" s="226">
        <v>4</v>
      </c>
      <c r="C20" s="229" t="s">
        <v>92</v>
      </c>
      <c r="D20" s="211"/>
      <c r="E20" s="217"/>
      <c r="F20" s="214"/>
      <c r="G20" s="207"/>
      <c r="H20" s="567"/>
      <c r="I20" s="211"/>
      <c r="J20" s="210"/>
      <c r="K20" s="208"/>
    </row>
    <row r="21" spans="1:11" ht="12" customHeight="1">
      <c r="A21" s="207"/>
      <c r="B21" s="226">
        <v>5</v>
      </c>
      <c r="C21" s="566" t="s">
        <v>94</v>
      </c>
      <c r="D21" s="211"/>
      <c r="E21" s="217"/>
      <c r="F21" s="214"/>
      <c r="G21" s="215">
        <v>5</v>
      </c>
      <c r="H21" s="567" t="s">
        <v>95</v>
      </c>
      <c r="I21" s="211"/>
      <c r="J21" s="210"/>
      <c r="K21" s="208"/>
    </row>
    <row r="22" spans="1:11" ht="12" customHeight="1">
      <c r="A22" s="207"/>
      <c r="B22" s="226"/>
      <c r="C22" s="566"/>
      <c r="D22" s="211"/>
      <c r="E22" s="217"/>
      <c r="F22" s="214"/>
      <c r="G22" s="215"/>
      <c r="H22" s="567"/>
      <c r="I22" s="211"/>
      <c r="J22" s="210"/>
      <c r="K22" s="208"/>
    </row>
    <row r="23" spans="1:11" ht="12" customHeight="1">
      <c r="A23" s="207"/>
      <c r="B23" s="230"/>
      <c r="C23" s="231"/>
      <c r="D23" s="211"/>
      <c r="E23" s="217"/>
      <c r="F23" s="214"/>
      <c r="G23" s="222"/>
      <c r="H23" s="223"/>
      <c r="I23" s="211"/>
      <c r="J23" s="210"/>
      <c r="K23" s="208"/>
    </row>
    <row r="24" spans="1:11" ht="12" customHeight="1">
      <c r="A24" s="207"/>
      <c r="B24" s="570" t="s">
        <v>96</v>
      </c>
      <c r="C24" s="571"/>
      <c r="D24" s="211"/>
      <c r="E24" s="217"/>
      <c r="F24" s="214"/>
      <c r="G24" s="570" t="s">
        <v>97</v>
      </c>
      <c r="H24" s="571"/>
      <c r="I24" s="211"/>
      <c r="J24" s="210"/>
      <c r="K24" s="208"/>
    </row>
    <row r="25" spans="1:11" ht="12" customHeight="1">
      <c r="A25" s="207"/>
      <c r="B25" s="226">
        <v>1</v>
      </c>
      <c r="C25" s="216" t="s">
        <v>98</v>
      </c>
      <c r="D25" s="211"/>
      <c r="E25" s="217"/>
      <c r="F25" s="214"/>
      <c r="G25" s="226">
        <v>1</v>
      </c>
      <c r="H25" s="567" t="s">
        <v>99</v>
      </c>
      <c r="I25" s="211"/>
      <c r="J25" s="210"/>
      <c r="K25" s="208"/>
    </row>
    <row r="26" spans="1:11" ht="12" customHeight="1">
      <c r="A26" s="207"/>
      <c r="B26" s="226">
        <v>2</v>
      </c>
      <c r="C26" s="567" t="s">
        <v>100</v>
      </c>
      <c r="D26" s="211"/>
      <c r="E26" s="217"/>
      <c r="F26" s="214"/>
      <c r="G26" s="207"/>
      <c r="H26" s="567"/>
      <c r="I26" s="211"/>
      <c r="J26" s="210"/>
      <c r="K26" s="208"/>
    </row>
    <row r="27" spans="1:11" ht="12" customHeight="1">
      <c r="A27" s="207"/>
      <c r="B27" s="226"/>
      <c r="C27" s="567"/>
      <c r="D27" s="211"/>
      <c r="E27" s="217"/>
      <c r="F27" s="214"/>
      <c r="G27" s="226">
        <v>2</v>
      </c>
      <c r="H27" s="567" t="s">
        <v>101</v>
      </c>
      <c r="I27" s="211"/>
      <c r="J27" s="210"/>
      <c r="K27" s="208"/>
    </row>
    <row r="28" spans="1:11" ht="12" customHeight="1">
      <c r="A28" s="207"/>
      <c r="B28" s="226">
        <v>3</v>
      </c>
      <c r="C28" s="567" t="s">
        <v>102</v>
      </c>
      <c r="D28" s="211"/>
      <c r="E28" s="232"/>
      <c r="F28" s="214"/>
      <c r="G28" s="207"/>
      <c r="H28" s="567"/>
      <c r="I28" s="211"/>
      <c r="J28" s="210"/>
      <c r="K28" s="208"/>
    </row>
    <row r="29" spans="1:11" ht="12" customHeight="1">
      <c r="A29" s="207"/>
      <c r="B29" s="226"/>
      <c r="C29" s="567"/>
      <c r="D29" s="211"/>
      <c r="E29" s="563">
        <v>5</v>
      </c>
      <c r="F29" s="214"/>
      <c r="G29" s="226">
        <v>3</v>
      </c>
      <c r="H29" s="216" t="s">
        <v>103</v>
      </c>
      <c r="I29" s="211"/>
      <c r="J29" s="563">
        <v>3</v>
      </c>
      <c r="K29" s="208"/>
    </row>
    <row r="30" spans="1:11" ht="12" customHeight="1">
      <c r="A30" s="207"/>
      <c r="B30" s="226"/>
      <c r="C30" s="567"/>
      <c r="D30" s="211"/>
      <c r="E30" s="564"/>
      <c r="F30" s="214"/>
      <c r="G30" s="226">
        <v>4</v>
      </c>
      <c r="H30" s="567" t="s">
        <v>105</v>
      </c>
      <c r="I30" s="211"/>
      <c r="J30" s="564"/>
      <c r="K30" s="208"/>
    </row>
    <row r="31" spans="1:11" ht="12" customHeight="1">
      <c r="A31" s="207"/>
      <c r="B31" s="226">
        <v>4</v>
      </c>
      <c r="C31" s="567" t="s">
        <v>104</v>
      </c>
      <c r="D31" s="211"/>
      <c r="E31" s="565"/>
      <c r="F31" s="214"/>
      <c r="G31" s="207"/>
      <c r="H31" s="567"/>
      <c r="I31" s="211"/>
      <c r="J31" s="565"/>
      <c r="K31" s="208"/>
    </row>
    <row r="32" spans="1:11" ht="12" customHeight="1">
      <c r="A32" s="207"/>
      <c r="B32" s="226"/>
      <c r="C32" s="567"/>
      <c r="D32" s="211"/>
      <c r="E32" s="217"/>
      <c r="F32" s="214"/>
      <c r="G32" s="226">
        <v>5</v>
      </c>
      <c r="H32" s="567" t="s">
        <v>106</v>
      </c>
      <c r="I32" s="211"/>
      <c r="J32" s="210"/>
      <c r="K32" s="208"/>
    </row>
    <row r="33" spans="1:11" ht="12" customHeight="1">
      <c r="A33" s="207"/>
      <c r="B33" s="226">
        <v>5</v>
      </c>
      <c r="C33" s="567" t="s">
        <v>107</v>
      </c>
      <c r="D33" s="211"/>
      <c r="E33" s="217"/>
      <c r="F33" s="214"/>
      <c r="G33" s="207"/>
      <c r="H33" s="567"/>
      <c r="I33" s="211"/>
      <c r="J33" s="210"/>
      <c r="K33" s="208"/>
    </row>
    <row r="34" spans="1:11" ht="12" customHeight="1">
      <c r="A34" s="207"/>
      <c r="B34" s="226"/>
      <c r="C34" s="567"/>
      <c r="D34" s="211"/>
      <c r="E34" s="217"/>
      <c r="F34" s="214"/>
      <c r="G34" s="226"/>
      <c r="H34" s="216"/>
      <c r="I34" s="211"/>
      <c r="J34" s="210"/>
      <c r="K34" s="208"/>
    </row>
    <row r="35" spans="1:11" ht="12" customHeight="1">
      <c r="A35" s="207"/>
      <c r="B35" s="226"/>
      <c r="C35" s="567"/>
      <c r="D35" s="211"/>
      <c r="E35" s="217"/>
      <c r="F35" s="214"/>
      <c r="G35" s="226"/>
      <c r="H35" s="216"/>
      <c r="I35" s="211"/>
      <c r="J35" s="210"/>
      <c r="K35" s="208"/>
    </row>
    <row r="36" spans="1:11" ht="12" customHeight="1">
      <c r="A36" s="207"/>
      <c r="B36" s="230"/>
      <c r="C36" s="233"/>
      <c r="D36" s="211"/>
      <c r="E36" s="217"/>
      <c r="F36" s="214"/>
      <c r="G36" s="230"/>
      <c r="H36" s="223"/>
      <c r="I36" s="211"/>
      <c r="J36" s="210"/>
      <c r="K36" s="208"/>
    </row>
    <row r="37" spans="1:11" ht="6" customHeight="1">
      <c r="A37" s="207"/>
      <c r="B37" s="234"/>
      <c r="C37" s="235"/>
      <c r="D37" s="211"/>
      <c r="E37" s="217"/>
      <c r="F37" s="214"/>
      <c r="G37" s="234"/>
      <c r="H37" s="236"/>
      <c r="I37" s="211"/>
      <c r="J37" s="210"/>
      <c r="K37" s="208"/>
    </row>
    <row r="38" spans="1:11" ht="15" thickBot="1">
      <c r="A38" s="207"/>
      <c r="B38" s="562" t="s">
        <v>109</v>
      </c>
      <c r="C38" s="562"/>
      <c r="D38" s="562"/>
      <c r="E38" s="562"/>
      <c r="F38" s="562"/>
      <c r="G38" s="562"/>
      <c r="H38" s="562"/>
      <c r="I38" s="211"/>
      <c r="J38" s="210"/>
      <c r="K38" s="208"/>
    </row>
    <row r="39" spans="1:11" ht="12" customHeight="1">
      <c r="A39" s="207"/>
      <c r="B39" s="209"/>
      <c r="C39" s="237"/>
      <c r="D39" s="211"/>
      <c r="E39" s="238"/>
      <c r="F39" s="238"/>
      <c r="G39" s="212"/>
      <c r="H39" s="239" t="s">
        <v>110</v>
      </c>
      <c r="I39" s="240"/>
      <c r="J39" s="572">
        <f>AVERAGE(E8+E17+E29+J8+J17+J29)/6</f>
        <v>4.666666666666667</v>
      </c>
      <c r="K39" s="208"/>
    </row>
    <row r="40" spans="1:11" ht="12" customHeight="1">
      <c r="A40" s="207"/>
      <c r="B40" s="209"/>
      <c r="C40" s="237"/>
      <c r="D40" s="211"/>
      <c r="E40" s="217"/>
      <c r="F40" s="210"/>
      <c r="G40" s="209"/>
      <c r="H40" s="239" t="s">
        <v>111</v>
      </c>
      <c r="I40" s="211"/>
      <c r="J40" s="573"/>
      <c r="K40" s="208"/>
    </row>
    <row r="41" spans="1:11" ht="12" customHeight="1" thickBot="1">
      <c r="A41" s="207"/>
      <c r="B41" s="209"/>
      <c r="C41" s="210"/>
      <c r="D41" s="211"/>
      <c r="E41" s="217"/>
      <c r="F41" s="210"/>
      <c r="G41" s="209"/>
      <c r="H41" s="239" t="s">
        <v>112</v>
      </c>
      <c r="I41" s="211"/>
      <c r="J41" s="574"/>
      <c r="K41" s="208"/>
    </row>
    <row r="42" spans="1:11">
      <c r="A42" s="224"/>
      <c r="B42" s="241"/>
      <c r="C42" s="242"/>
      <c r="D42" s="243"/>
      <c r="E42" s="244"/>
      <c r="F42" s="245"/>
      <c r="G42" s="241"/>
      <c r="H42" s="245"/>
      <c r="I42" s="243"/>
      <c r="J42" s="245"/>
      <c r="K42" s="225"/>
    </row>
    <row r="43" spans="1:11" ht="12" customHeight="1"/>
    <row r="44" spans="1:11" ht="12" customHeight="1"/>
    <row r="45" spans="1:11" ht="12" customHeight="1"/>
    <row r="46" spans="1:11" ht="12" customHeight="1"/>
    <row r="47" spans="1:11" s="210" customFormat="1" ht="12" customHeight="1">
      <c r="B47" s="209"/>
      <c r="C47" s="349" t="s">
        <v>357</v>
      </c>
      <c r="D47" s="305"/>
      <c r="E47" s="217"/>
      <c r="G47" s="209"/>
      <c r="I47" s="305"/>
    </row>
  </sheetData>
  <sheetProtection algorithmName="SHA-512" hashValue="LIQINmVXgVFNHtU+AFObzKRGStTiXkPdyVLINEfC8HCRzScMeHlFaOqHVdcR8eqXx0mL2mXjrhJRJ5O2ptik7A==" saltValue="7qFZiDEg4YOV85ArYQvH3w==" spinCount="100000" sheet="1" objects="1" scenarios="1" selectLockedCells="1"/>
  <mergeCells count="37">
    <mergeCell ref="I9:I10"/>
    <mergeCell ref="I14:I15"/>
    <mergeCell ref="B4:C4"/>
    <mergeCell ref="B5:C5"/>
    <mergeCell ref="G5:H5"/>
    <mergeCell ref="J39:J41"/>
    <mergeCell ref="B2:J2"/>
    <mergeCell ref="H27:H28"/>
    <mergeCell ref="H30:H31"/>
    <mergeCell ref="H32:H33"/>
    <mergeCell ref="E17:E19"/>
    <mergeCell ref="E29:E31"/>
    <mergeCell ref="E8:E10"/>
    <mergeCell ref="H7:H8"/>
    <mergeCell ref="H11:H12"/>
    <mergeCell ref="H16:H17"/>
    <mergeCell ref="H19:H20"/>
    <mergeCell ref="H21:H22"/>
    <mergeCell ref="C7:C8"/>
    <mergeCell ref="B13:C13"/>
    <mergeCell ref="C16:C17"/>
    <mergeCell ref="A1:K1"/>
    <mergeCell ref="B38:H38"/>
    <mergeCell ref="J8:J10"/>
    <mergeCell ref="J17:J19"/>
    <mergeCell ref="J29:J31"/>
    <mergeCell ref="C18:C19"/>
    <mergeCell ref="C21:C22"/>
    <mergeCell ref="C31:C32"/>
    <mergeCell ref="C33:C35"/>
    <mergeCell ref="C14:C15"/>
    <mergeCell ref="G14:H14"/>
    <mergeCell ref="B24:C24"/>
    <mergeCell ref="G24:H24"/>
    <mergeCell ref="C26:C27"/>
    <mergeCell ref="C28:C30"/>
    <mergeCell ref="H25:H26"/>
  </mergeCells>
  <conditionalFormatting sqref="E20:E28 E11:E16">
    <cfRule type="containsErrors" dxfId="1" priority="4">
      <formula>ISERROR(E11)</formula>
    </cfRule>
  </conditionalFormatting>
  <conditionalFormatting sqref="E33:E37">
    <cfRule type="containsErrors" dxfId="0" priority="3">
      <formula>ISERROR(E33)</formula>
    </cfRule>
  </conditionalFormatting>
  <printOptions horizontalCentered="1"/>
  <pageMargins left="0.25" right="0.25" top="1" bottom="0.25" header="0.3" footer="0.3"/>
  <pageSetup paperSize="9" scale="9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18"/>
  <sheetViews>
    <sheetView zoomScale="130" zoomScaleNormal="130" workbookViewId="0">
      <selection sqref="A1:XFD1048576"/>
    </sheetView>
  </sheetViews>
  <sheetFormatPr defaultRowHeight="14.25"/>
  <cols>
    <col min="1" max="1" width="1.7109375" style="12" customWidth="1"/>
    <col min="2" max="2" width="20.7109375" style="26" customWidth="1"/>
    <col min="3" max="3" width="10.7109375" style="26" customWidth="1"/>
    <col min="4" max="4" width="20.7109375" style="12" customWidth="1"/>
    <col min="5" max="5" width="10.7109375" style="12" customWidth="1"/>
    <col min="6" max="7" width="15.7109375" style="12" customWidth="1"/>
    <col min="8" max="8" width="10.7109375" style="12" customWidth="1"/>
    <col min="9" max="10" width="10.7109375" style="26" customWidth="1"/>
    <col min="11" max="11" width="12.7109375" style="26" customWidth="1"/>
    <col min="12" max="12" width="12.7109375" style="12" customWidth="1"/>
    <col min="13" max="13" width="1.7109375" style="12" customWidth="1"/>
    <col min="14" max="16384" width="9.140625" style="12"/>
  </cols>
  <sheetData>
    <row r="1" spans="1:13" ht="9" customHeight="1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7"/>
    </row>
    <row r="2" spans="1:13" ht="18" customHeight="1">
      <c r="A2" s="16"/>
      <c r="B2" s="588" t="s">
        <v>228</v>
      </c>
      <c r="C2" s="589"/>
      <c r="D2" s="589"/>
      <c r="E2" s="589"/>
      <c r="F2" s="589"/>
      <c r="G2" s="589"/>
      <c r="H2" s="589"/>
      <c r="I2" s="589"/>
      <c r="J2" s="589"/>
      <c r="K2" s="589"/>
      <c r="L2" s="590"/>
      <c r="M2" s="17"/>
    </row>
    <row r="3" spans="1:13" ht="9" customHeight="1">
      <c r="A3" s="16"/>
      <c r="B3" s="9"/>
      <c r="C3" s="9"/>
      <c r="D3" s="8"/>
      <c r="E3" s="8"/>
      <c r="F3" s="8"/>
      <c r="G3" s="8"/>
      <c r="H3" s="8"/>
      <c r="I3" s="18"/>
      <c r="J3" s="18"/>
      <c r="K3" s="18"/>
      <c r="L3" s="8"/>
      <c r="M3" s="17"/>
    </row>
    <row r="4" spans="1:13" ht="51" customHeight="1">
      <c r="A4" s="16"/>
      <c r="B4" s="583" t="s">
        <v>229</v>
      </c>
      <c r="C4" s="584"/>
      <c r="D4" s="583" t="s">
        <v>230</v>
      </c>
      <c r="E4" s="584"/>
      <c r="F4" s="597" t="s">
        <v>238</v>
      </c>
      <c r="G4" s="598"/>
      <c r="H4" s="599"/>
      <c r="I4" s="609" t="s">
        <v>3</v>
      </c>
      <c r="J4" s="610"/>
      <c r="K4" s="583" t="s">
        <v>231</v>
      </c>
      <c r="L4" s="584"/>
      <c r="M4" s="17"/>
    </row>
    <row r="5" spans="1:13" ht="21" customHeight="1">
      <c r="A5" s="16"/>
      <c r="B5" s="602" t="s">
        <v>232</v>
      </c>
      <c r="C5" s="603"/>
      <c r="D5" s="603"/>
      <c r="E5" s="603"/>
      <c r="F5" s="603"/>
      <c r="G5" s="603"/>
      <c r="H5" s="603"/>
      <c r="I5" s="603"/>
      <c r="J5" s="603"/>
      <c r="K5" s="603"/>
      <c r="L5" s="604"/>
      <c r="M5" s="17"/>
    </row>
    <row r="6" spans="1:13" ht="90" customHeight="1">
      <c r="A6" s="16"/>
      <c r="B6" s="605"/>
      <c r="C6" s="606"/>
      <c r="D6" s="591"/>
      <c r="E6" s="592"/>
      <c r="F6" s="591"/>
      <c r="G6" s="600"/>
      <c r="H6" s="592"/>
      <c r="I6" s="605"/>
      <c r="J6" s="606"/>
      <c r="K6" s="605"/>
      <c r="L6" s="606"/>
      <c r="M6" s="17"/>
    </row>
    <row r="7" spans="1:13" ht="90" customHeight="1">
      <c r="A7" s="16"/>
      <c r="B7" s="605"/>
      <c r="C7" s="606"/>
      <c r="D7" s="591"/>
      <c r="E7" s="592"/>
      <c r="F7" s="591"/>
      <c r="G7" s="600"/>
      <c r="H7" s="592"/>
      <c r="I7" s="593"/>
      <c r="J7" s="594"/>
      <c r="K7" s="593"/>
      <c r="L7" s="594"/>
      <c r="M7" s="17"/>
    </row>
    <row r="8" spans="1:13" ht="90" customHeight="1">
      <c r="A8" s="16"/>
      <c r="B8" s="605"/>
      <c r="C8" s="606"/>
      <c r="D8" s="591"/>
      <c r="E8" s="592"/>
      <c r="F8" s="591"/>
      <c r="G8" s="600"/>
      <c r="H8" s="592"/>
      <c r="I8" s="611"/>
      <c r="J8" s="612"/>
      <c r="K8" s="611"/>
      <c r="L8" s="612"/>
      <c r="M8" s="17"/>
    </row>
    <row r="9" spans="1:13" ht="21" customHeight="1">
      <c r="A9" s="16"/>
      <c r="B9" s="602" t="s">
        <v>233</v>
      </c>
      <c r="C9" s="603"/>
      <c r="D9" s="603"/>
      <c r="E9" s="603"/>
      <c r="F9" s="603"/>
      <c r="G9" s="603"/>
      <c r="H9" s="603"/>
      <c r="I9" s="603"/>
      <c r="J9" s="603"/>
      <c r="K9" s="603"/>
      <c r="L9" s="604"/>
      <c r="M9" s="17"/>
    </row>
    <row r="10" spans="1:13" ht="90" customHeight="1">
      <c r="A10" s="16"/>
      <c r="B10" s="607"/>
      <c r="C10" s="608"/>
      <c r="D10" s="595"/>
      <c r="E10" s="596"/>
      <c r="F10" s="595"/>
      <c r="G10" s="601"/>
      <c r="H10" s="596"/>
      <c r="I10" s="607"/>
      <c r="J10" s="608"/>
      <c r="K10" s="607"/>
      <c r="L10" s="608"/>
      <c r="M10" s="17"/>
    </row>
    <row r="11" spans="1:13" ht="9" customHeight="1">
      <c r="A11" s="19"/>
      <c r="B11" s="20"/>
      <c r="C11" s="20"/>
      <c r="D11" s="21"/>
      <c r="E11" s="21"/>
      <c r="F11" s="21"/>
      <c r="G11" s="21"/>
      <c r="H11" s="21"/>
      <c r="I11" s="20"/>
      <c r="J11" s="20"/>
      <c r="K11" s="20"/>
      <c r="L11" s="22"/>
      <c r="M11" s="23"/>
    </row>
    <row r="12" spans="1:13" ht="13.5" customHeight="1">
      <c r="A12" s="8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8"/>
    </row>
    <row r="13" spans="1:13" ht="13.5" customHeight="1">
      <c r="A13" s="8"/>
      <c r="B13" s="25" t="s">
        <v>234</v>
      </c>
      <c r="C13" s="25"/>
      <c r="D13" s="6"/>
      <c r="E13" s="6"/>
      <c r="F13" s="6"/>
      <c r="G13" s="6"/>
      <c r="H13" s="6"/>
      <c r="I13" s="10"/>
      <c r="J13" s="10"/>
      <c r="K13" s="10"/>
      <c r="L13" s="11"/>
      <c r="M13" s="8"/>
    </row>
    <row r="14" spans="1:13" ht="13.5" customHeight="1">
      <c r="A14" s="8"/>
      <c r="B14" s="9"/>
      <c r="C14" s="9"/>
      <c r="D14" s="6"/>
      <c r="E14" s="6"/>
      <c r="F14" s="6"/>
      <c r="G14" s="6"/>
      <c r="H14" s="6"/>
      <c r="I14" s="10"/>
      <c r="J14" s="10"/>
      <c r="K14" s="10"/>
      <c r="L14" s="11"/>
      <c r="M14" s="8"/>
    </row>
    <row r="15" spans="1:13" ht="13.5" customHeight="1">
      <c r="A15" s="8"/>
      <c r="B15" s="12"/>
      <c r="C15" s="613"/>
      <c r="D15" s="613"/>
      <c r="E15" s="15"/>
      <c r="F15" s="613"/>
      <c r="G15" s="613"/>
      <c r="H15" s="15"/>
      <c r="I15" s="613"/>
      <c r="J15" s="613"/>
      <c r="K15" s="613"/>
      <c r="L15" s="11"/>
      <c r="M15" s="8"/>
    </row>
    <row r="16" spans="1:13" ht="13.5" customHeight="1">
      <c r="A16" s="8"/>
      <c r="B16" s="12"/>
      <c r="C16" s="614" t="s">
        <v>235</v>
      </c>
      <c r="D16" s="614"/>
      <c r="E16" s="15"/>
      <c r="F16" s="614" t="s">
        <v>236</v>
      </c>
      <c r="G16" s="614"/>
      <c r="H16" s="15"/>
      <c r="I16" s="614" t="s">
        <v>237</v>
      </c>
      <c r="J16" s="614"/>
      <c r="K16" s="614"/>
      <c r="L16" s="11"/>
      <c r="M16" s="8"/>
    </row>
    <row r="17" spans="1:13" ht="13.5" customHeight="1">
      <c r="A17" s="8"/>
      <c r="B17" s="12"/>
      <c r="C17" s="25"/>
      <c r="D17" s="25"/>
      <c r="E17" s="15"/>
      <c r="F17" s="25"/>
      <c r="G17" s="25"/>
      <c r="H17" s="15"/>
      <c r="I17" s="25"/>
      <c r="J17" s="25"/>
      <c r="K17" s="25"/>
      <c r="L17" s="11"/>
      <c r="M17" s="8"/>
    </row>
    <row r="18" spans="1:13" s="13" customFormat="1" ht="13.5" customHeight="1">
      <c r="A18" s="7"/>
      <c r="B18" s="249" t="s">
        <v>360</v>
      </c>
      <c r="E18" s="95"/>
      <c r="H18" s="95"/>
      <c r="L18" s="14"/>
      <c r="M18" s="7"/>
    </row>
  </sheetData>
  <sheetProtection algorithmName="SHA-512" hashValue="xA9Jbut86VgNc403dssuuM2HBo5CfX1ryusea4THEVdb6dDJhafXwhuX92Xm/y6aZXDlPDfTOSBM8R161EPTBw==" saltValue="tl044HneKFV5gwqs3DcHhw==" spinCount="100000" sheet="1" objects="1" scenarios="1" selectLockedCells="1"/>
  <mergeCells count="35">
    <mergeCell ref="I15:K15"/>
    <mergeCell ref="I16:K16"/>
    <mergeCell ref="C15:D15"/>
    <mergeCell ref="C16:D16"/>
    <mergeCell ref="F16:G16"/>
    <mergeCell ref="F15:G15"/>
    <mergeCell ref="I8:J8"/>
    <mergeCell ref="I10:J10"/>
    <mergeCell ref="K4:L4"/>
    <mergeCell ref="K6:L6"/>
    <mergeCell ref="K7:L7"/>
    <mergeCell ref="K8:L8"/>
    <mergeCell ref="K10:L10"/>
    <mergeCell ref="D8:E8"/>
    <mergeCell ref="D10:E10"/>
    <mergeCell ref="F4:H4"/>
    <mergeCell ref="F6:H6"/>
    <mergeCell ref="F7:H7"/>
    <mergeCell ref="F8:H8"/>
    <mergeCell ref="F10:H10"/>
    <mergeCell ref="B5:L5"/>
    <mergeCell ref="B9:L9"/>
    <mergeCell ref="B4:C4"/>
    <mergeCell ref="B6:C6"/>
    <mergeCell ref="B7:C7"/>
    <mergeCell ref="B8:C8"/>
    <mergeCell ref="B10:C10"/>
    <mergeCell ref="I4:J4"/>
    <mergeCell ref="I6:J6"/>
    <mergeCell ref="D4:E4"/>
    <mergeCell ref="A1:M1"/>
    <mergeCell ref="B2:L2"/>
    <mergeCell ref="D6:E6"/>
    <mergeCell ref="D7:E7"/>
    <mergeCell ref="I7:J7"/>
  </mergeCells>
  <printOptions horizontalCentered="1"/>
  <pageMargins left="0.25" right="0.25" top="0.75" bottom="0.25" header="0.3" footer="0.3"/>
  <pageSetup paperSize="9" scale="9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"/>
  <sheetViews>
    <sheetView zoomScale="130" zoomScaleNormal="130" workbookViewId="0">
      <selection activeCell="A2" sqref="A1:XFD1048576"/>
    </sheetView>
  </sheetViews>
  <sheetFormatPr defaultColWidth="9.140625" defaultRowHeight="15"/>
  <cols>
    <col min="1" max="1" width="1.7109375" style="32" customWidth="1"/>
    <col min="2" max="2" width="4.7109375" style="32" customWidth="1"/>
    <col min="3" max="3" width="5.7109375" style="31" customWidth="1"/>
    <col min="4" max="4" width="1.7109375" style="31" customWidth="1"/>
    <col min="5" max="5" width="10.7109375" style="31" customWidth="1"/>
    <col min="6" max="6" width="1.7109375" style="31" customWidth="1"/>
    <col min="7" max="7" width="14.7109375" style="33" customWidth="1"/>
    <col min="8" max="8" width="8.7109375" style="31" customWidth="1"/>
    <col min="9" max="9" width="6.7109375" style="34" customWidth="1"/>
    <col min="10" max="10" width="15.7109375" style="31" customWidth="1"/>
    <col min="11" max="11" width="12.7109375" style="31" customWidth="1"/>
    <col min="12" max="12" width="4.7109375" style="31" customWidth="1"/>
    <col min="13" max="13" width="12.7109375" style="31" customWidth="1"/>
    <col min="14" max="14" width="4.7109375" style="31" customWidth="1"/>
    <col min="15" max="15" width="12.7109375" style="31" customWidth="1"/>
    <col min="16" max="16" width="8.7109375" style="31" customWidth="1"/>
    <col min="17" max="17" width="6.7109375" style="31" customWidth="1"/>
    <col min="18" max="16384" width="9.140625" style="31"/>
  </cols>
  <sheetData>
    <row r="1" spans="1:17" ht="18" customHeight="1">
      <c r="A1" s="617" t="s">
        <v>320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9"/>
    </row>
    <row r="2" spans="1:17" ht="6" customHeight="1">
      <c r="J2" s="34"/>
    </row>
    <row r="3" spans="1:17" ht="12.95" customHeight="1">
      <c r="A3" s="620" t="s">
        <v>0</v>
      </c>
      <c r="B3" s="621"/>
      <c r="C3" s="621"/>
      <c r="D3" s="280"/>
      <c r="E3" s="622"/>
      <c r="F3" s="622"/>
      <c r="G3" s="622"/>
      <c r="H3" s="622"/>
      <c r="I3" s="622"/>
      <c r="J3" s="281" t="s">
        <v>44</v>
      </c>
      <c r="K3" s="622"/>
      <c r="L3" s="622"/>
      <c r="M3" s="622"/>
      <c r="N3" s="622"/>
      <c r="O3" s="282"/>
      <c r="P3" s="282"/>
      <c r="Q3" s="35"/>
    </row>
    <row r="4" spans="1:17" ht="12.95" customHeight="1">
      <c r="A4" s="615" t="s">
        <v>1</v>
      </c>
      <c r="B4" s="616"/>
      <c r="C4" s="616"/>
      <c r="D4" s="283"/>
      <c r="E4" s="623"/>
      <c r="F4" s="623"/>
      <c r="G4" s="623"/>
      <c r="H4" s="623"/>
      <c r="I4" s="623"/>
      <c r="J4" s="284" t="s">
        <v>45</v>
      </c>
      <c r="K4" s="623"/>
      <c r="L4" s="623"/>
      <c r="M4" s="623"/>
      <c r="N4" s="623"/>
      <c r="O4" s="285"/>
      <c r="P4" s="285"/>
      <c r="Q4" s="36"/>
    </row>
    <row r="5" spans="1:17" ht="12.95" customHeight="1">
      <c r="A5" s="615" t="s">
        <v>23</v>
      </c>
      <c r="B5" s="616"/>
      <c r="C5" s="616"/>
      <c r="D5" s="286"/>
      <c r="E5" s="624"/>
      <c r="F5" s="624"/>
      <c r="G5" s="624"/>
      <c r="H5" s="624"/>
      <c r="I5" s="624"/>
      <c r="J5" s="284" t="s">
        <v>46</v>
      </c>
      <c r="K5" s="625"/>
      <c r="L5" s="625"/>
      <c r="M5" s="625"/>
      <c r="N5" s="625"/>
      <c r="O5" s="287"/>
      <c r="P5" s="287"/>
      <c r="Q5" s="36"/>
    </row>
    <row r="6" spans="1:17" ht="12.95" customHeight="1">
      <c r="A6" s="615" t="s">
        <v>24</v>
      </c>
      <c r="B6" s="616"/>
      <c r="C6" s="616"/>
      <c r="D6" s="286"/>
      <c r="E6" s="624"/>
      <c r="F6" s="624"/>
      <c r="G6" s="624"/>
      <c r="H6" s="624"/>
      <c r="I6" s="624"/>
      <c r="J6" s="288"/>
      <c r="K6" s="37"/>
      <c r="L6" s="37"/>
      <c r="M6" s="37"/>
      <c r="N6" s="37"/>
      <c r="O6" s="37"/>
      <c r="P6" s="37"/>
      <c r="Q6" s="36"/>
    </row>
    <row r="7" spans="1:17" ht="3" customHeight="1">
      <c r="A7" s="38"/>
      <c r="B7" s="289"/>
      <c r="C7" s="39"/>
      <c r="D7" s="39"/>
      <c r="E7" s="39"/>
      <c r="F7" s="39"/>
      <c r="G7" s="40"/>
      <c r="H7" s="41"/>
      <c r="I7" s="42"/>
      <c r="J7" s="43"/>
      <c r="K7" s="43"/>
      <c r="L7" s="43"/>
      <c r="M7" s="43"/>
      <c r="N7" s="43"/>
      <c r="O7" s="43"/>
      <c r="P7" s="43"/>
      <c r="Q7" s="44"/>
    </row>
    <row r="8" spans="1:17" ht="6" customHeight="1"/>
    <row r="9" spans="1:17" s="45" customFormat="1" ht="12" customHeight="1">
      <c r="A9" s="662" t="s">
        <v>239</v>
      </c>
      <c r="B9" s="670"/>
      <c r="C9" s="663"/>
      <c r="D9" s="672" t="s">
        <v>152</v>
      </c>
      <c r="E9" s="672"/>
      <c r="F9" s="662" t="s">
        <v>2</v>
      </c>
      <c r="G9" s="663"/>
      <c r="H9" s="673" t="s">
        <v>3</v>
      </c>
      <c r="I9" s="645" t="s">
        <v>21</v>
      </c>
      <c r="J9" s="676" t="s">
        <v>240</v>
      </c>
      <c r="K9" s="507" t="s">
        <v>241</v>
      </c>
      <c r="L9" s="629" t="s">
        <v>242</v>
      </c>
      <c r="M9" s="679"/>
      <c r="N9" s="679"/>
      <c r="O9" s="630"/>
      <c r="P9" s="648" t="s">
        <v>247</v>
      </c>
      <c r="Q9" s="649"/>
    </row>
    <row r="10" spans="1:17" s="45" customFormat="1" ht="12" customHeight="1">
      <c r="A10" s="664"/>
      <c r="B10" s="671"/>
      <c r="C10" s="665"/>
      <c r="D10" s="672"/>
      <c r="E10" s="672"/>
      <c r="F10" s="664"/>
      <c r="G10" s="665"/>
      <c r="H10" s="674"/>
      <c r="I10" s="646"/>
      <c r="J10" s="677"/>
      <c r="K10" s="508"/>
      <c r="L10" s="629" t="s">
        <v>243</v>
      </c>
      <c r="M10" s="630"/>
      <c r="N10" s="629" t="s">
        <v>244</v>
      </c>
      <c r="O10" s="630"/>
      <c r="P10" s="650"/>
      <c r="Q10" s="651"/>
    </row>
    <row r="11" spans="1:17" ht="27" customHeight="1">
      <c r="A11" s="664"/>
      <c r="B11" s="671"/>
      <c r="C11" s="665"/>
      <c r="D11" s="672"/>
      <c r="E11" s="672"/>
      <c r="F11" s="664"/>
      <c r="G11" s="665"/>
      <c r="H11" s="675"/>
      <c r="I11" s="647"/>
      <c r="J11" s="678"/>
      <c r="K11" s="510"/>
      <c r="L11" s="290" t="s">
        <v>245</v>
      </c>
      <c r="M11" s="290" t="s">
        <v>246</v>
      </c>
      <c r="N11" s="290" t="s">
        <v>245</v>
      </c>
      <c r="O11" s="290" t="s">
        <v>246</v>
      </c>
      <c r="P11" s="652"/>
      <c r="Q11" s="653"/>
    </row>
    <row r="12" spans="1:17" ht="120" customHeight="1">
      <c r="A12" s="445"/>
      <c r="B12" s="656"/>
      <c r="C12" s="657"/>
      <c r="D12" s="481"/>
      <c r="E12" s="666"/>
      <c r="F12" s="638"/>
      <c r="G12" s="632"/>
      <c r="H12" s="635"/>
      <c r="I12" s="532"/>
      <c r="J12" s="641"/>
      <c r="K12" s="291" t="s">
        <v>32</v>
      </c>
      <c r="L12" s="49"/>
      <c r="M12" s="49"/>
      <c r="N12" s="49"/>
      <c r="O12" s="49"/>
      <c r="P12" s="654"/>
      <c r="Q12" s="655"/>
    </row>
    <row r="13" spans="1:17" ht="108" customHeight="1">
      <c r="A13" s="446"/>
      <c r="B13" s="658"/>
      <c r="C13" s="659"/>
      <c r="D13" s="549"/>
      <c r="E13" s="667"/>
      <c r="F13" s="639"/>
      <c r="G13" s="633"/>
      <c r="H13" s="636"/>
      <c r="I13" s="534"/>
      <c r="J13" s="642"/>
      <c r="K13" s="291" t="s">
        <v>33</v>
      </c>
      <c r="L13" s="49"/>
      <c r="M13" s="49"/>
      <c r="N13" s="49"/>
      <c r="O13" s="49"/>
      <c r="P13" s="654"/>
      <c r="Q13" s="655"/>
    </row>
    <row r="14" spans="1:17" ht="75" customHeight="1">
      <c r="A14" s="461"/>
      <c r="B14" s="660"/>
      <c r="C14" s="661"/>
      <c r="D14" s="668"/>
      <c r="E14" s="669"/>
      <c r="F14" s="640"/>
      <c r="G14" s="634"/>
      <c r="H14" s="637"/>
      <c r="I14" s="533"/>
      <c r="J14" s="643"/>
      <c r="K14" s="291" t="s">
        <v>34</v>
      </c>
      <c r="L14" s="201"/>
      <c r="M14" s="201"/>
      <c r="N14" s="201"/>
      <c r="O14" s="201"/>
      <c r="P14" s="680"/>
      <c r="Q14" s="680"/>
    </row>
    <row r="15" spans="1:17" s="292" customFormat="1" ht="12" customHeight="1">
      <c r="A15" s="631" t="s">
        <v>248</v>
      </c>
      <c r="B15" s="63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</row>
    <row r="16" spans="1:17" ht="14.1" customHeight="1">
      <c r="D16" s="168"/>
      <c r="E16" s="168"/>
      <c r="F16" s="168"/>
      <c r="H16" s="168"/>
      <c r="Q16" s="293"/>
    </row>
    <row r="17" spans="1:17" ht="14.1" customHeight="1">
      <c r="A17" s="31"/>
      <c r="B17" s="31"/>
      <c r="C17" s="199"/>
      <c r="E17" s="82"/>
      <c r="F17" s="82"/>
      <c r="G17" s="31"/>
      <c r="H17" s="168"/>
      <c r="I17" s="200"/>
      <c r="K17" s="81"/>
      <c r="Q17" s="293"/>
    </row>
    <row r="18" spans="1:17" ht="14.1" customHeight="1">
      <c r="F18" s="627"/>
      <c r="G18" s="627"/>
      <c r="H18" s="627"/>
      <c r="I18" s="31"/>
      <c r="J18" s="627"/>
      <c r="K18" s="627"/>
      <c r="L18" s="238"/>
      <c r="M18" s="627"/>
      <c r="N18" s="627"/>
      <c r="O18" s="627"/>
      <c r="Q18" s="293"/>
    </row>
    <row r="19" spans="1:17" ht="14.1" customHeight="1">
      <c r="C19" s="85"/>
      <c r="D19" s="85"/>
      <c r="F19" s="626" t="s">
        <v>235</v>
      </c>
      <c r="G19" s="626"/>
      <c r="H19" s="626"/>
      <c r="I19" s="294"/>
      <c r="J19" s="628" t="s">
        <v>235</v>
      </c>
      <c r="K19" s="628"/>
      <c r="L19" s="295"/>
      <c r="M19" s="626" t="s">
        <v>237</v>
      </c>
      <c r="N19" s="626"/>
      <c r="O19" s="626"/>
      <c r="Q19" s="293"/>
    </row>
    <row r="21" spans="1:17" s="269" customFormat="1" ht="13.5" customHeight="1">
      <c r="A21" s="268"/>
      <c r="B21" s="644" t="s">
        <v>360</v>
      </c>
      <c r="C21" s="644"/>
      <c r="D21" s="644"/>
      <c r="E21" s="644"/>
      <c r="H21" s="270"/>
      <c r="L21" s="239"/>
      <c r="M21" s="268"/>
    </row>
    <row r="22" spans="1:17">
      <c r="G22" s="31"/>
      <c r="I22" s="31"/>
    </row>
    <row r="23" spans="1:17">
      <c r="G23" s="31"/>
      <c r="I23" s="31"/>
    </row>
    <row r="24" spans="1:17">
      <c r="G24" s="31"/>
      <c r="I24" s="31"/>
    </row>
  </sheetData>
  <sheetProtection algorithmName="SHA-512" hashValue="ArbCFuhK8tw8epVlDK6aB82jiRS7lolZtUmGqxen8lKgUXt+wptU/RiOLH+p5ts7FUw8VBG62FCAoPDrp+sRVA==" saltValue="UNrPlmA6R1dA9ym9xYwMlQ==" spinCount="100000" sheet="1" objects="1" scenarios="1" selectLockedCells="1"/>
  <mergeCells count="41">
    <mergeCell ref="B21:E21"/>
    <mergeCell ref="I9:I11"/>
    <mergeCell ref="P9:Q11"/>
    <mergeCell ref="P12:Q12"/>
    <mergeCell ref="A12:C14"/>
    <mergeCell ref="F9:G11"/>
    <mergeCell ref="D12:E14"/>
    <mergeCell ref="A9:C11"/>
    <mergeCell ref="D9:E11"/>
    <mergeCell ref="H9:H11"/>
    <mergeCell ref="J9:J11"/>
    <mergeCell ref="K9:K11"/>
    <mergeCell ref="L9:O9"/>
    <mergeCell ref="P13:Q13"/>
    <mergeCell ref="P14:Q14"/>
    <mergeCell ref="L10:M10"/>
    <mergeCell ref="N10:O10"/>
    <mergeCell ref="A15:Q15"/>
    <mergeCell ref="F18:H18"/>
    <mergeCell ref="G12:G14"/>
    <mergeCell ref="H12:H14"/>
    <mergeCell ref="F12:F14"/>
    <mergeCell ref="I12:I14"/>
    <mergeCell ref="J12:J14"/>
    <mergeCell ref="F19:H19"/>
    <mergeCell ref="J18:K18"/>
    <mergeCell ref="J19:K19"/>
    <mergeCell ref="M18:O18"/>
    <mergeCell ref="M19:O19"/>
    <mergeCell ref="A5:C5"/>
    <mergeCell ref="A6:C6"/>
    <mergeCell ref="A1:Q1"/>
    <mergeCell ref="A3:C3"/>
    <mergeCell ref="A4:C4"/>
    <mergeCell ref="E3:I3"/>
    <mergeCell ref="E4:I4"/>
    <mergeCell ref="E5:I5"/>
    <mergeCell ref="E6:I6"/>
    <mergeCell ref="K3:N3"/>
    <mergeCell ref="K4:N4"/>
    <mergeCell ref="K5:N5"/>
  </mergeCells>
  <printOptions horizontalCentered="1"/>
  <pageMargins left="0.25" right="0.25" top="0.75" bottom="0.25" header="0.3" footer="0.3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3"/>
  <sheetViews>
    <sheetView zoomScale="130" zoomScaleNormal="130" workbookViewId="0">
      <selection sqref="A1:XFD1048576"/>
    </sheetView>
  </sheetViews>
  <sheetFormatPr defaultRowHeight="14.25"/>
  <cols>
    <col min="1" max="1" width="1.7109375" style="12" customWidth="1"/>
    <col min="2" max="2" width="20.7109375" style="26" customWidth="1"/>
    <col min="3" max="3" width="40.7109375" style="12" customWidth="1"/>
    <col min="4" max="4" width="35.7109375" style="12" customWidth="1"/>
    <col min="5" max="5" width="31.42578125" style="26" customWidth="1"/>
    <col min="6" max="6" width="25" style="26" customWidth="1"/>
    <col min="7" max="7" width="1.7109375" style="12" customWidth="1"/>
    <col min="8" max="16384" width="9.140625" style="12"/>
  </cols>
  <sheetData>
    <row r="1" spans="1:13" ht="12" customHeight="1">
      <c r="A1" s="585"/>
      <c r="B1" s="586"/>
      <c r="C1" s="586"/>
      <c r="D1" s="586"/>
      <c r="E1" s="586"/>
      <c r="F1" s="586"/>
      <c r="G1" s="587"/>
    </row>
    <row r="2" spans="1:13" ht="18" customHeight="1">
      <c r="A2" s="16"/>
      <c r="B2" s="588" t="s">
        <v>279</v>
      </c>
      <c r="C2" s="589"/>
      <c r="D2" s="589"/>
      <c r="E2" s="589"/>
      <c r="F2" s="589"/>
      <c r="G2" s="17"/>
    </row>
    <row r="3" spans="1:13" ht="9" customHeight="1">
      <c r="A3" s="16"/>
      <c r="B3" s="9"/>
      <c r="C3" s="8"/>
      <c r="D3" s="8"/>
      <c r="E3" s="18"/>
      <c r="F3" s="18"/>
      <c r="G3" s="17"/>
    </row>
    <row r="4" spans="1:13" ht="51" customHeight="1">
      <c r="A4" s="16"/>
      <c r="B4" s="172" t="s">
        <v>280</v>
      </c>
      <c r="C4" s="172" t="s">
        <v>281</v>
      </c>
      <c r="D4" s="172" t="s">
        <v>282</v>
      </c>
      <c r="E4" s="172" t="s">
        <v>283</v>
      </c>
      <c r="F4" s="172" t="s">
        <v>284</v>
      </c>
      <c r="G4" s="17"/>
    </row>
    <row r="5" spans="1:13" ht="90" customHeight="1">
      <c r="A5" s="16"/>
      <c r="B5" s="173"/>
      <c r="C5" s="175"/>
      <c r="D5" s="175"/>
      <c r="E5" s="173"/>
      <c r="F5" s="173"/>
      <c r="G5" s="17"/>
    </row>
    <row r="6" spans="1:13" ht="90" customHeight="1">
      <c r="A6" s="16"/>
      <c r="B6" s="173"/>
      <c r="C6" s="175"/>
      <c r="D6" s="175"/>
      <c r="E6" s="173"/>
      <c r="F6" s="173"/>
      <c r="G6" s="17"/>
    </row>
    <row r="7" spans="1:13" ht="90" customHeight="1">
      <c r="A7" s="16"/>
      <c r="B7" s="173"/>
      <c r="C7" s="175"/>
      <c r="D7" s="175"/>
      <c r="E7" s="174"/>
      <c r="F7" s="174"/>
      <c r="G7" s="17"/>
    </row>
    <row r="8" spans="1:13" ht="90" customHeight="1">
      <c r="A8" s="16"/>
      <c r="B8" s="173"/>
      <c r="C8" s="175"/>
      <c r="D8" s="175"/>
      <c r="E8" s="170"/>
      <c r="F8" s="170"/>
      <c r="G8" s="17"/>
    </row>
    <row r="9" spans="1:13" ht="90" customHeight="1">
      <c r="A9" s="16"/>
      <c r="B9" s="171"/>
      <c r="C9" s="176"/>
      <c r="D9" s="176"/>
      <c r="E9" s="171"/>
      <c r="F9" s="171"/>
      <c r="G9" s="17"/>
    </row>
    <row r="10" spans="1:13" ht="9" customHeight="1">
      <c r="A10" s="19"/>
      <c r="B10" s="27"/>
      <c r="C10" s="28"/>
      <c r="D10" s="28"/>
      <c r="E10" s="27"/>
      <c r="F10" s="27"/>
      <c r="G10" s="23"/>
    </row>
    <row r="11" spans="1:13" ht="13.5" customHeight="1">
      <c r="A11" s="8"/>
      <c r="B11" s="9"/>
      <c r="C11" s="8"/>
      <c r="D11" s="8"/>
      <c r="E11" s="9"/>
      <c r="F11" s="9"/>
      <c r="G11" s="8"/>
    </row>
    <row r="12" spans="1:13" ht="13.5" customHeight="1">
      <c r="A12" s="8"/>
      <c r="B12" s="9"/>
      <c r="C12" s="8"/>
      <c r="D12" s="8"/>
      <c r="E12" s="9"/>
      <c r="F12" s="9"/>
      <c r="G12" s="8"/>
    </row>
    <row r="13" spans="1:13" s="13" customFormat="1" ht="13.5" customHeight="1">
      <c r="A13" s="7"/>
      <c r="B13" s="681" t="s">
        <v>359</v>
      </c>
      <c r="C13" s="681"/>
      <c r="D13" s="681"/>
      <c r="E13" s="681"/>
      <c r="H13" s="95"/>
      <c r="L13" s="14"/>
      <c r="M13" s="7"/>
    </row>
  </sheetData>
  <sheetProtection algorithmName="SHA-512" hashValue="baTFcKNcDvLgyu5kbo4NISPH10Wd0gOqh1TxCmuCrNdzoPMx2eokW5j4KZj3S7p2zT0msR3HPrWjZJaGJD5cyQ==" saltValue="lQDQ98CT5JAMcOx+mX7AvA==" spinCount="100000" sheet="1" objects="1" scenarios="1" selectLockedCells="1"/>
  <mergeCells count="3">
    <mergeCell ref="A1:G1"/>
    <mergeCell ref="B2:F2"/>
    <mergeCell ref="B13:E13"/>
  </mergeCells>
  <printOptions horizontalCentered="1"/>
  <pageMargins left="0.25" right="0.25" top="0.75" bottom="0.25" header="0.3" footer="0.3"/>
  <pageSetup paperSize="9" scale="9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U45"/>
  <sheetViews>
    <sheetView topLeftCell="A16" zoomScale="130" zoomScaleNormal="130" workbookViewId="0">
      <selection sqref="A1:S1"/>
    </sheetView>
  </sheetViews>
  <sheetFormatPr defaultColWidth="9.140625" defaultRowHeight="15"/>
  <cols>
    <col min="1" max="1" width="3.7109375" style="32" customWidth="1"/>
    <col min="2" max="2" width="6.7109375" style="31" customWidth="1"/>
    <col min="3" max="3" width="4.7109375" style="31" customWidth="1"/>
    <col min="4" max="4" width="4.42578125" style="31" customWidth="1"/>
    <col min="5" max="5" width="4.7109375" style="33" customWidth="1"/>
    <col min="6" max="6" width="4.7109375" style="31" customWidth="1"/>
    <col min="7" max="7" width="4.7109375" style="34" customWidth="1"/>
    <col min="8" max="12" width="4.7109375" style="31" customWidth="1"/>
    <col min="13" max="13" width="5.7109375" style="31" customWidth="1"/>
    <col min="14" max="19" width="4.7109375" style="31" customWidth="1"/>
    <col min="20" max="16384" width="9.140625" style="31"/>
  </cols>
  <sheetData>
    <row r="1" spans="1:19" ht="18" customHeight="1">
      <c r="A1" s="683"/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</row>
    <row r="2" spans="1:19" ht="18" customHeight="1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</row>
    <row r="3" spans="1:19" ht="18" customHeight="1">
      <c r="A3" s="683"/>
      <c r="B3" s="683"/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  <c r="P3" s="683"/>
      <c r="Q3" s="683"/>
      <c r="R3" s="683"/>
      <c r="S3" s="683"/>
    </row>
    <row r="4" spans="1:19" ht="18" customHeight="1">
      <c r="A4" s="684" t="s">
        <v>285</v>
      </c>
      <c r="B4" s="684"/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</row>
    <row r="5" spans="1:19" ht="6" customHeight="1">
      <c r="H5" s="34"/>
      <c r="I5" s="34"/>
      <c r="J5" s="34"/>
    </row>
    <row r="6" spans="1:19" ht="18" customHeight="1">
      <c r="A6" s="685" t="s">
        <v>362</v>
      </c>
      <c r="B6" s="685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685"/>
      <c r="O6" s="685"/>
      <c r="P6" s="685"/>
      <c r="Q6" s="685"/>
      <c r="R6" s="685"/>
      <c r="S6" s="685"/>
    </row>
    <row r="7" spans="1:19" ht="15" customHeight="1">
      <c r="H7" s="34"/>
      <c r="I7" s="34"/>
      <c r="J7" s="34"/>
    </row>
    <row r="8" spans="1:19" ht="15" customHeight="1">
      <c r="A8" s="682" t="s">
        <v>286</v>
      </c>
      <c r="B8" s="682"/>
      <c r="C8" s="682"/>
      <c r="D8" s="682"/>
      <c r="E8" s="682"/>
      <c r="F8" s="682"/>
      <c r="G8" s="682"/>
      <c r="H8" s="682"/>
      <c r="I8" s="682"/>
      <c r="J8" s="682"/>
      <c r="K8" s="682"/>
      <c r="L8" s="682"/>
      <c r="M8" s="682"/>
      <c r="N8" s="682"/>
      <c r="O8" s="682"/>
      <c r="P8" s="682"/>
      <c r="Q8" s="682"/>
      <c r="R8" s="682"/>
      <c r="S8" s="682"/>
    </row>
    <row r="9" spans="1:19" ht="15" customHeight="1">
      <c r="H9" s="34"/>
      <c r="I9" s="34"/>
      <c r="J9" s="34"/>
    </row>
    <row r="10" spans="1:19" ht="15" customHeight="1">
      <c r="A10" s="394" t="s">
        <v>287</v>
      </c>
      <c r="B10" s="394"/>
      <c r="C10" s="686"/>
      <c r="D10" s="686"/>
      <c r="E10" s="686"/>
      <c r="F10" s="686"/>
      <c r="G10" s="686"/>
      <c r="H10" s="686"/>
      <c r="I10" s="686"/>
      <c r="J10" s="686"/>
      <c r="K10" s="686"/>
      <c r="L10" s="250"/>
      <c r="M10" s="251" t="s">
        <v>289</v>
      </c>
      <c r="N10" s="687"/>
      <c r="O10" s="687"/>
      <c r="P10" s="687"/>
      <c r="Q10" s="687"/>
      <c r="R10" s="687"/>
      <c r="S10" s="166"/>
    </row>
    <row r="11" spans="1:19" s="68" customFormat="1" ht="6" customHeight="1">
      <c r="A11" s="688"/>
      <c r="B11" s="688"/>
      <c r="C11" s="689"/>
      <c r="D11" s="689"/>
      <c r="E11" s="689"/>
      <c r="F11" s="689"/>
      <c r="G11" s="689"/>
      <c r="H11" s="689"/>
      <c r="I11" s="252"/>
      <c r="J11" s="252"/>
      <c r="K11" s="250"/>
      <c r="L11" s="250"/>
      <c r="M11" s="690"/>
      <c r="N11" s="690"/>
      <c r="O11" s="690"/>
      <c r="P11" s="690"/>
      <c r="Q11" s="690"/>
      <c r="R11" s="690"/>
      <c r="S11" s="690"/>
    </row>
    <row r="12" spans="1:19" ht="15" customHeight="1">
      <c r="A12" s="691" t="s">
        <v>288</v>
      </c>
      <c r="B12" s="691"/>
      <c r="C12" s="691"/>
      <c r="D12" s="691"/>
      <c r="E12" s="695"/>
      <c r="F12" s="695"/>
      <c r="G12" s="695"/>
      <c r="H12" s="695"/>
      <c r="I12" s="695"/>
      <c r="J12" s="695"/>
      <c r="K12" s="695"/>
      <c r="L12" s="695"/>
      <c r="M12" s="253"/>
      <c r="N12" s="253"/>
      <c r="O12" s="253"/>
      <c r="P12" s="253"/>
      <c r="Q12" s="253"/>
      <c r="R12" s="253"/>
      <c r="S12" s="254"/>
    </row>
    <row r="13" spans="1:19" ht="6" customHeight="1">
      <c r="A13" s="688"/>
      <c r="B13" s="688"/>
      <c r="C13" s="692"/>
      <c r="D13" s="692"/>
      <c r="E13" s="692"/>
      <c r="F13" s="692"/>
      <c r="G13" s="692"/>
      <c r="H13" s="692"/>
      <c r="I13" s="253"/>
      <c r="J13" s="253"/>
      <c r="K13" s="150"/>
      <c r="L13" s="150"/>
      <c r="M13" s="150"/>
      <c r="N13" s="150"/>
      <c r="O13" s="150"/>
      <c r="P13" s="150"/>
      <c r="Q13" s="150"/>
      <c r="R13" s="150"/>
      <c r="S13" s="150"/>
    </row>
    <row r="14" spans="1:19" ht="15" customHeight="1">
      <c r="A14" s="691" t="s">
        <v>290</v>
      </c>
      <c r="B14" s="691"/>
      <c r="C14" s="691"/>
      <c r="D14" s="691"/>
      <c r="E14" s="691"/>
      <c r="F14" s="691"/>
      <c r="G14" s="695"/>
      <c r="H14" s="695"/>
      <c r="I14" s="695"/>
      <c r="J14" s="695"/>
      <c r="K14" s="695"/>
      <c r="L14" s="695"/>
      <c r="M14" s="253"/>
      <c r="N14" s="253"/>
      <c r="O14" s="253"/>
      <c r="P14" s="253"/>
      <c r="Q14" s="253"/>
      <c r="R14" s="253"/>
      <c r="S14" s="253"/>
    </row>
    <row r="15" spans="1:19" ht="6" customHeight="1">
      <c r="A15" s="250"/>
      <c r="B15" s="250"/>
      <c r="C15" s="253"/>
      <c r="D15" s="253"/>
      <c r="E15" s="253"/>
      <c r="F15" s="253"/>
      <c r="G15" s="253"/>
      <c r="H15" s="253"/>
      <c r="I15" s="253"/>
      <c r="J15" s="253"/>
      <c r="K15" s="150"/>
      <c r="L15" s="150"/>
      <c r="M15" s="150"/>
      <c r="N15" s="150"/>
      <c r="O15" s="150"/>
      <c r="P15" s="150"/>
      <c r="Q15" s="150"/>
      <c r="R15" s="150"/>
      <c r="S15" s="150"/>
    </row>
    <row r="16" spans="1:19" ht="15" customHeight="1">
      <c r="A16" s="691" t="s">
        <v>291</v>
      </c>
      <c r="B16" s="691"/>
      <c r="C16" s="691"/>
      <c r="D16" s="253"/>
      <c r="E16" s="255">
        <v>1</v>
      </c>
      <c r="F16" s="256" t="s">
        <v>292</v>
      </c>
      <c r="G16" s="255">
        <v>2</v>
      </c>
      <c r="H16" s="256" t="s">
        <v>292</v>
      </c>
      <c r="I16" s="255">
        <v>3</v>
      </c>
      <c r="J16" s="256" t="s">
        <v>292</v>
      </c>
      <c r="K16" s="255">
        <v>4</v>
      </c>
      <c r="L16" s="256" t="s">
        <v>292</v>
      </c>
      <c r="M16" s="150"/>
      <c r="N16" s="150"/>
      <c r="O16" s="150"/>
      <c r="P16" s="150"/>
      <c r="Q16" s="150"/>
      <c r="R16" s="150"/>
      <c r="S16" s="150"/>
    </row>
    <row r="17" spans="1:21" ht="6" customHeight="1">
      <c r="A17" s="688"/>
      <c r="B17" s="688"/>
      <c r="C17" s="692"/>
      <c r="D17" s="692"/>
      <c r="E17" s="692"/>
      <c r="F17" s="692"/>
      <c r="G17" s="692"/>
      <c r="H17" s="692"/>
      <c r="I17" s="253"/>
      <c r="J17" s="253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1:21" ht="15" customHeight="1">
      <c r="A18" s="691" t="s">
        <v>293</v>
      </c>
      <c r="B18" s="691"/>
      <c r="C18" s="691"/>
      <c r="D18" s="691"/>
      <c r="E18" s="691"/>
      <c r="F18" s="691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</row>
    <row r="19" spans="1:21" ht="6" customHeight="1">
      <c r="A19" s="257"/>
      <c r="B19" s="257"/>
      <c r="C19" s="257"/>
      <c r="D19" s="257"/>
      <c r="E19" s="257"/>
      <c r="F19" s="257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</row>
    <row r="20" spans="1:21" ht="15" customHeight="1">
      <c r="A20" s="258" t="s">
        <v>28</v>
      </c>
      <c r="B20" s="694" t="s">
        <v>294</v>
      </c>
      <c r="C20" s="694"/>
      <c r="D20" s="694"/>
      <c r="E20" s="694"/>
      <c r="F20" s="694"/>
      <c r="G20" s="694"/>
      <c r="H20" s="694"/>
      <c r="I20" s="694"/>
      <c r="J20" s="694"/>
      <c r="K20" s="694"/>
      <c r="L20" s="694"/>
      <c r="M20" s="694"/>
      <c r="N20" s="694"/>
      <c r="O20" s="694"/>
      <c r="P20" s="694"/>
      <c r="Q20" s="694"/>
      <c r="R20" s="694"/>
      <c r="S20" s="694"/>
      <c r="U20" s="206"/>
    </row>
    <row r="21" spans="1:21" ht="12" customHeight="1">
      <c r="A21" s="72"/>
      <c r="B21" s="694"/>
      <c r="C21" s="694"/>
      <c r="D21" s="694"/>
      <c r="E21" s="694"/>
      <c r="F21" s="694"/>
      <c r="G21" s="694"/>
      <c r="H21" s="694"/>
      <c r="I21" s="694"/>
      <c r="J21" s="694"/>
      <c r="K21" s="694"/>
      <c r="L21" s="694"/>
      <c r="M21" s="694"/>
      <c r="N21" s="694"/>
      <c r="O21" s="694"/>
      <c r="P21" s="694"/>
      <c r="Q21" s="694"/>
      <c r="R21" s="694"/>
      <c r="S21" s="694"/>
    </row>
    <row r="22" spans="1:21" ht="15" customHeight="1">
      <c r="A22" s="258" t="s">
        <v>37</v>
      </c>
      <c r="B22" s="702" t="s">
        <v>295</v>
      </c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</row>
    <row r="23" spans="1:21" ht="15" customHeight="1">
      <c r="A23" s="258" t="s">
        <v>38</v>
      </c>
      <c r="B23" s="702" t="s">
        <v>296</v>
      </c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</row>
    <row r="24" spans="1:21" ht="15" customHeight="1"/>
    <row r="25" spans="1:21" s="45" customFormat="1" ht="18" customHeight="1">
      <c r="A25" s="703" t="s">
        <v>297</v>
      </c>
      <c r="B25" s="704"/>
      <c r="C25" s="704"/>
      <c r="D25" s="704"/>
      <c r="E25" s="704"/>
      <c r="F25" s="704"/>
      <c r="G25" s="704"/>
      <c r="H25" s="704"/>
      <c r="I25" s="704"/>
      <c r="J25" s="704"/>
      <c r="K25" s="704"/>
      <c r="L25" s="704"/>
      <c r="M25" s="704"/>
      <c r="N25" s="259">
        <v>4</v>
      </c>
      <c r="O25" s="259">
        <v>5</v>
      </c>
      <c r="P25" s="259">
        <v>6</v>
      </c>
      <c r="Q25" s="259">
        <v>7</v>
      </c>
      <c r="R25" s="259">
        <v>8</v>
      </c>
      <c r="S25" s="259" t="s">
        <v>298</v>
      </c>
    </row>
    <row r="26" spans="1:21" s="67" customFormat="1" ht="24" customHeight="1">
      <c r="A26" s="260" t="s">
        <v>28</v>
      </c>
      <c r="B26" s="705" t="s">
        <v>302</v>
      </c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7"/>
      <c r="N26" s="185"/>
      <c r="O26" s="261"/>
      <c r="P26" s="261"/>
      <c r="Q26" s="261"/>
      <c r="R26" s="261"/>
      <c r="S26" s="29"/>
    </row>
    <row r="27" spans="1:21" s="67" customFormat="1" ht="30" customHeight="1">
      <c r="A27" s="260" t="s">
        <v>37</v>
      </c>
      <c r="B27" s="705" t="s">
        <v>301</v>
      </c>
      <c r="C27" s="706"/>
      <c r="D27" s="706"/>
      <c r="E27" s="706"/>
      <c r="F27" s="706"/>
      <c r="G27" s="706"/>
      <c r="H27" s="706"/>
      <c r="I27" s="706"/>
      <c r="J27" s="706"/>
      <c r="K27" s="706"/>
      <c r="L27" s="706"/>
      <c r="M27" s="707"/>
      <c r="N27" s="185"/>
      <c r="O27" s="261"/>
      <c r="P27" s="261"/>
      <c r="Q27" s="261"/>
      <c r="R27" s="261"/>
      <c r="S27" s="29"/>
    </row>
    <row r="28" spans="1:21" s="67" customFormat="1" ht="39.950000000000003" customHeight="1">
      <c r="A28" s="260" t="s">
        <v>38</v>
      </c>
      <c r="B28" s="705" t="s">
        <v>303</v>
      </c>
      <c r="C28" s="706"/>
      <c r="D28" s="706"/>
      <c r="E28" s="706"/>
      <c r="F28" s="706"/>
      <c r="G28" s="706"/>
      <c r="H28" s="706"/>
      <c r="I28" s="706"/>
      <c r="J28" s="706"/>
      <c r="K28" s="706"/>
      <c r="L28" s="706"/>
      <c r="M28" s="707"/>
      <c r="N28" s="185"/>
      <c r="O28" s="261"/>
      <c r="P28" s="261"/>
      <c r="Q28" s="261"/>
      <c r="R28" s="261"/>
      <c r="S28" s="29"/>
    </row>
    <row r="29" spans="1:21" s="67" customFormat="1" ht="30" customHeight="1">
      <c r="A29" s="260" t="s">
        <v>40</v>
      </c>
      <c r="B29" s="705" t="s">
        <v>304</v>
      </c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7"/>
      <c r="N29" s="185"/>
      <c r="O29" s="261"/>
      <c r="P29" s="261"/>
      <c r="Q29" s="261"/>
      <c r="R29" s="261"/>
      <c r="S29" s="29"/>
    </row>
    <row r="30" spans="1:21" s="67" customFormat="1" ht="39.950000000000003" customHeight="1">
      <c r="A30" s="260" t="s">
        <v>51</v>
      </c>
      <c r="B30" s="705" t="s">
        <v>305</v>
      </c>
      <c r="C30" s="706"/>
      <c r="D30" s="706"/>
      <c r="E30" s="706"/>
      <c r="F30" s="706"/>
      <c r="G30" s="706"/>
      <c r="H30" s="706"/>
      <c r="I30" s="706"/>
      <c r="J30" s="706"/>
      <c r="K30" s="706"/>
      <c r="L30" s="706"/>
      <c r="M30" s="707"/>
      <c r="N30" s="185"/>
      <c r="O30" s="261"/>
      <c r="P30" s="261"/>
      <c r="Q30" s="261"/>
      <c r="R30" s="261"/>
      <c r="S30" s="29"/>
    </row>
    <row r="31" spans="1:21" s="67" customFormat="1" ht="90" customHeight="1">
      <c r="A31" s="696" t="s">
        <v>299</v>
      </c>
      <c r="B31" s="697"/>
      <c r="C31" s="697"/>
      <c r="D31" s="697"/>
      <c r="E31" s="697"/>
      <c r="F31" s="697"/>
      <c r="G31" s="697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8"/>
    </row>
    <row r="32" spans="1:21" s="67" customFormat="1" ht="90" customHeight="1">
      <c r="A32" s="699"/>
      <c r="B32" s="700"/>
      <c r="C32" s="700"/>
      <c r="D32" s="700"/>
      <c r="E32" s="700"/>
      <c r="F32" s="700"/>
      <c r="G32" s="700"/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1"/>
    </row>
    <row r="33" spans="1:19" s="67" customFormat="1" ht="15" customHeight="1">
      <c r="A33" s="708" t="s">
        <v>300</v>
      </c>
      <c r="B33" s="709"/>
      <c r="C33" s="709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10"/>
    </row>
    <row r="34" spans="1:19" ht="13.5" customHeight="1">
      <c r="A34" s="31"/>
      <c r="E34" s="31"/>
      <c r="G34" s="31"/>
      <c r="N34" s="88"/>
      <c r="O34" s="88"/>
      <c r="P34" s="88"/>
      <c r="Q34" s="88"/>
      <c r="R34" s="88"/>
      <c r="S34" s="89"/>
    </row>
    <row r="35" spans="1:19" ht="13.5" customHeight="1">
      <c r="A35" s="31"/>
      <c r="E35" s="31"/>
      <c r="G35" s="31"/>
      <c r="N35" s="88"/>
      <c r="O35" s="88"/>
      <c r="P35" s="88"/>
      <c r="Q35" s="88"/>
      <c r="R35" s="88"/>
      <c r="S35" s="89"/>
    </row>
    <row r="36" spans="1:19" ht="13.5" customHeight="1">
      <c r="E36" s="262"/>
      <c r="F36" s="262"/>
      <c r="G36" s="262"/>
      <c r="N36" s="88"/>
      <c r="O36" s="88"/>
      <c r="P36" s="88"/>
      <c r="Q36" s="88"/>
      <c r="R36" s="88"/>
      <c r="S36" s="89"/>
    </row>
    <row r="37" spans="1:19" ht="15" customHeight="1">
      <c r="B37" s="406"/>
      <c r="C37" s="406"/>
      <c r="D37" s="406"/>
      <c r="E37" s="406"/>
      <c r="F37" s="406"/>
      <c r="G37" s="406"/>
      <c r="H37" s="406"/>
      <c r="L37" s="406"/>
      <c r="M37" s="406"/>
      <c r="N37" s="406"/>
      <c r="O37" s="406"/>
      <c r="P37" s="406"/>
      <c r="Q37" s="406"/>
      <c r="R37" s="406"/>
      <c r="S37" s="89"/>
    </row>
    <row r="38" spans="1:19" s="264" customFormat="1" ht="12" customHeight="1">
      <c r="A38" s="263"/>
      <c r="B38" s="693" t="s">
        <v>306</v>
      </c>
      <c r="C38" s="693"/>
      <c r="D38" s="693"/>
      <c r="E38" s="693"/>
      <c r="F38" s="693"/>
      <c r="G38" s="693"/>
      <c r="H38" s="693"/>
      <c r="J38" s="265"/>
      <c r="L38" s="693" t="s">
        <v>307</v>
      </c>
      <c r="M38" s="693"/>
      <c r="N38" s="693"/>
      <c r="O38" s="693"/>
      <c r="P38" s="693"/>
      <c r="Q38" s="693"/>
      <c r="R38" s="693"/>
      <c r="S38" s="266"/>
    </row>
    <row r="39" spans="1:19" s="264" customFormat="1" ht="12" customHeight="1">
      <c r="A39" s="263"/>
      <c r="B39" s="267"/>
      <c r="C39" s="267"/>
      <c r="D39" s="267"/>
      <c r="E39" s="267"/>
      <c r="F39" s="267"/>
      <c r="G39" s="267"/>
      <c r="H39" s="267"/>
      <c r="J39" s="265"/>
      <c r="L39" s="267"/>
      <c r="M39" s="267"/>
      <c r="N39" s="267"/>
      <c r="O39" s="267"/>
      <c r="P39" s="267"/>
      <c r="Q39" s="267"/>
      <c r="R39" s="267"/>
      <c r="S39" s="266"/>
    </row>
    <row r="40" spans="1:19" s="264" customFormat="1" ht="12" customHeight="1">
      <c r="A40" s="263"/>
      <c r="B40" s="267"/>
      <c r="C40" s="267"/>
      <c r="D40" s="267"/>
      <c r="E40" s="267"/>
      <c r="F40" s="267"/>
      <c r="G40" s="267"/>
      <c r="H40" s="267"/>
      <c r="J40" s="265"/>
      <c r="L40" s="267"/>
      <c r="M40" s="267"/>
      <c r="N40" s="267"/>
      <c r="O40" s="267"/>
      <c r="P40" s="267"/>
      <c r="Q40" s="267"/>
      <c r="R40" s="267"/>
      <c r="S40" s="266"/>
    </row>
    <row r="41" spans="1:19" ht="12" customHeight="1">
      <c r="E41" s="31"/>
      <c r="G41" s="31"/>
    </row>
    <row r="42" spans="1:19" s="269" customFormat="1" ht="13.5" customHeight="1">
      <c r="A42" s="268"/>
      <c r="B42" s="644" t="s">
        <v>361</v>
      </c>
      <c r="C42" s="644"/>
      <c r="D42" s="644"/>
      <c r="E42" s="644"/>
      <c r="H42" s="270"/>
      <c r="L42" s="239"/>
      <c r="M42" s="268"/>
    </row>
    <row r="43" spans="1:19" ht="12" customHeight="1">
      <c r="E43" s="31"/>
      <c r="G43" s="31"/>
    </row>
    <row r="44" spans="1:19" ht="12" customHeight="1">
      <c r="E44" s="31"/>
      <c r="G44" s="31"/>
    </row>
    <row r="45" spans="1:19">
      <c r="E45" s="31"/>
      <c r="G45" s="31"/>
    </row>
  </sheetData>
  <sheetProtection algorithmName="SHA-512" hashValue="L+Ai57OcMh82WOnUVkScHZOiZCXblejdmWhy85T5T+hToecrfE9075RDdzWFEW76c8ImWpYeC/zd59JJS4NANQ==" saltValue="ATZvpzlyKWRLPOfuiiQs4Q==" spinCount="100000" sheet="1" objects="1" scenarios="1" selectLockedCells="1"/>
  <mergeCells count="38">
    <mergeCell ref="B42:E42"/>
    <mergeCell ref="G14:L14"/>
    <mergeCell ref="E12:L12"/>
    <mergeCell ref="A31:S32"/>
    <mergeCell ref="B22:S22"/>
    <mergeCell ref="B23:S23"/>
    <mergeCell ref="A25:M25"/>
    <mergeCell ref="B26:M26"/>
    <mergeCell ref="B28:M28"/>
    <mergeCell ref="B29:M29"/>
    <mergeCell ref="B30:M30"/>
    <mergeCell ref="B27:M27"/>
    <mergeCell ref="A33:S33"/>
    <mergeCell ref="B37:H37"/>
    <mergeCell ref="L37:R37"/>
    <mergeCell ref="B38:H38"/>
    <mergeCell ref="L38:R38"/>
    <mergeCell ref="A17:B17"/>
    <mergeCell ref="C17:H17"/>
    <mergeCell ref="A18:F18"/>
    <mergeCell ref="B20:S21"/>
    <mergeCell ref="A12:D12"/>
    <mergeCell ref="A13:B13"/>
    <mergeCell ref="C13:H13"/>
    <mergeCell ref="A14:F14"/>
    <mergeCell ref="A16:C16"/>
    <mergeCell ref="A10:B10"/>
    <mergeCell ref="C10:K10"/>
    <mergeCell ref="N10:R10"/>
    <mergeCell ref="A11:B11"/>
    <mergeCell ref="C11:H11"/>
    <mergeCell ref="M11:S11"/>
    <mergeCell ref="A8:S8"/>
    <mergeCell ref="A1:S1"/>
    <mergeCell ref="A2:S2"/>
    <mergeCell ref="A3:S3"/>
    <mergeCell ref="A4:S4"/>
    <mergeCell ref="A6:S6"/>
  </mergeCells>
  <printOptions horizontalCentered="1"/>
  <pageMargins left="0.25" right="0.25" top="0.5" bottom="0.2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20</vt:i4>
      </vt:variant>
    </vt:vector>
  </HeadingPairs>
  <TitlesOfParts>
    <vt:vector size="32" baseType="lpstr">
      <vt:lpstr>JobTitle</vt:lpstr>
      <vt:lpstr>IPCRF</vt:lpstr>
      <vt:lpstr>KRAs-MOVs-PIs</vt:lpstr>
      <vt:lpstr>MOVs-Verification</vt:lpstr>
      <vt:lpstr>Competencies</vt:lpstr>
      <vt:lpstr>DevtPlans</vt:lpstr>
      <vt:lpstr>MRF</vt:lpstr>
      <vt:lpstr>PMCF</vt:lpstr>
      <vt:lpstr>COT-RS</vt:lpstr>
      <vt:lpstr>COT-IOAF</vt:lpstr>
      <vt:lpstr>COT-ONF</vt:lpstr>
      <vt:lpstr>Annotation</vt:lpstr>
      <vt:lpstr>Annotation!Print_Area</vt:lpstr>
      <vt:lpstr>Competencies!Print_Area</vt:lpstr>
      <vt:lpstr>'COT-IOAF'!Print_Area</vt:lpstr>
      <vt:lpstr>'COT-ONF'!Print_Area</vt:lpstr>
      <vt:lpstr>'COT-RS'!Print_Area</vt:lpstr>
      <vt:lpstr>DevtPlans!Print_Area</vt:lpstr>
      <vt:lpstr>IPCRF!Print_Area</vt:lpstr>
      <vt:lpstr>JobTitle!Print_Area</vt:lpstr>
      <vt:lpstr>'KRAs-MOVs-PIs'!Print_Area</vt:lpstr>
      <vt:lpstr>'MOVs-Verification'!Print_Area</vt:lpstr>
      <vt:lpstr>MRF!Print_Area</vt:lpstr>
      <vt:lpstr>PMCF!Print_Area</vt:lpstr>
      <vt:lpstr>'COT-IOAF'!Print_Titles</vt:lpstr>
      <vt:lpstr>'COT-ONF'!Print_Titles</vt:lpstr>
      <vt:lpstr>'COT-RS'!Print_Titles</vt:lpstr>
      <vt:lpstr>IPCRF!Print_Titles</vt:lpstr>
      <vt:lpstr>JobTitle!Print_Titles</vt:lpstr>
      <vt:lpstr>'KRAs-MOVs-PIs'!Print_Titles</vt:lpstr>
      <vt:lpstr>'MOVs-Verification'!Print_Titles</vt:lpstr>
      <vt:lpstr>MRF!Print_Titles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</dc:creator>
  <cp:lastModifiedBy>Gerry P. Madrid</cp:lastModifiedBy>
  <cp:lastPrinted>2020-04-01T05:39:51Z</cp:lastPrinted>
  <dcterms:created xsi:type="dcterms:W3CDTF">2016-01-09T07:34:12Z</dcterms:created>
  <dcterms:modified xsi:type="dcterms:W3CDTF">2020-04-01T05:42:16Z</dcterms:modified>
</cp:coreProperties>
</file>