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erry P. Madrid\Desktop\"/>
    </mc:Choice>
  </mc:AlternateContent>
  <bookViews>
    <workbookView xWindow="0" yWindow="0" windowWidth="20490" windowHeight="7770" tabRatio="844" activeTab="1"/>
  </bookViews>
  <sheets>
    <sheet name="JobTitle" sheetId="17" r:id="rId1"/>
    <sheet name="IPCRF" sheetId="9" r:id="rId2"/>
    <sheet name="KRAs-MOVs-PIs" sheetId="25" r:id="rId3"/>
    <sheet name="MOVs-Verification" sheetId="24" r:id="rId4"/>
    <sheet name="Competencies" sheetId="11" r:id="rId5"/>
    <sheet name="DevtPlans" sheetId="13" r:id="rId6"/>
    <sheet name="MRF" sheetId="15" r:id="rId7"/>
    <sheet name="PMCF" sheetId="18" r:id="rId8"/>
    <sheet name="COT-RS" sheetId="20" r:id="rId9"/>
    <sheet name="COT-IOAF" sheetId="21" r:id="rId10"/>
    <sheet name="COT-ONF" sheetId="22" r:id="rId11"/>
    <sheet name="Annotation" sheetId="23" r:id="rId12"/>
  </sheets>
  <definedNames>
    <definedName name="_xlnm.Print_Area" localSheetId="11">Annotation!$A$1:$F$12</definedName>
    <definedName name="_xlnm.Print_Area" localSheetId="4">Competencies!$A$1:$K$46</definedName>
    <definedName name="_xlnm.Print_Area" localSheetId="9">'COT-IOAF'!$A$1:$R$45</definedName>
    <definedName name="_xlnm.Print_Area" localSheetId="10">'COT-ONF'!$A$1:$S$27</definedName>
    <definedName name="_xlnm.Print_Area" localSheetId="8">'COT-RS'!$A$1:$S$42</definedName>
    <definedName name="_xlnm.Print_Area" localSheetId="5">DevtPlans!$A$1:$M$18</definedName>
    <definedName name="_xlnm.Print_Area" localSheetId="1">IPCRF!$A$1:$R$73</definedName>
    <definedName name="_xlnm.Print_Area" localSheetId="0">JobTitle!$A$1:$R$52</definedName>
    <definedName name="_xlnm.Print_Area" localSheetId="2">'KRAs-MOVs-PIs'!$A$1:$L$83</definedName>
    <definedName name="_xlnm.Print_Area" localSheetId="3">'MOVs-Verification'!$A$3:$I$75</definedName>
    <definedName name="_xlnm.Print_Area" localSheetId="6">MRF!$A$1:$Q$21</definedName>
    <definedName name="_xlnm.Print_Area" localSheetId="7">PMCF!$A$1:$G$13</definedName>
    <definedName name="_xlnm.Print_Titles" localSheetId="9">'COT-IOAF'!$A:$R,'COT-IOAF'!$4:$26</definedName>
    <definedName name="_xlnm.Print_Titles" localSheetId="10">'COT-ONF'!$A:$S,'COT-ONF'!$4:$17</definedName>
    <definedName name="_xlnm.Print_Titles" localSheetId="8">'COT-RS'!$A:$S,'COT-RS'!$4:$25</definedName>
    <definedName name="_xlnm.Print_Titles" localSheetId="1">IPCRF!$A:$R,IPCRF!$1:$16</definedName>
    <definedName name="_xlnm.Print_Titles" localSheetId="0">JobTitle!$A:$R,JobTitle!$1:$23</definedName>
    <definedName name="_xlnm.Print_Titles" localSheetId="2">'KRAs-MOVs-PIs'!$A:$L,'KRAs-MOVs-PIs'!$1:$4</definedName>
    <definedName name="_xlnm.Print_Titles" localSheetId="3">'MOVs-Verification'!$A:$I,'MOVs-Verification'!$1:$4</definedName>
    <definedName name="_xlnm.Print_Titles" localSheetId="6">MRF!$A:$Q,MRF!$1:$11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9" i="9" l="1"/>
  <c r="E56" i="9"/>
  <c r="E53" i="9"/>
  <c r="E47" i="9"/>
  <c r="E44" i="9"/>
  <c r="E41" i="9"/>
  <c r="E36" i="9"/>
  <c r="E33" i="9"/>
  <c r="E30" i="9"/>
  <c r="E26" i="9"/>
  <c r="E23" i="9"/>
  <c r="E20" i="9"/>
  <c r="E17" i="9"/>
  <c r="J39" i="11" l="1"/>
  <c r="H68" i="9" l="1"/>
  <c r="Q23" i="9" l="1"/>
  <c r="R23" i="9" s="1"/>
  <c r="Q53" i="9"/>
  <c r="R53" i="9" s="1"/>
  <c r="Q56" i="9"/>
  <c r="R56" i="9" s="1"/>
  <c r="Q59" i="9"/>
  <c r="R59" i="9" s="1"/>
  <c r="Q47" i="9"/>
  <c r="R47" i="9" s="1"/>
  <c r="Q44" i="9"/>
  <c r="R44" i="9" s="1"/>
  <c r="Q41" i="9"/>
  <c r="R41" i="9" s="1"/>
  <c r="Q36" i="9"/>
  <c r="R36" i="9" s="1"/>
  <c r="Q33" i="9"/>
  <c r="R33" i="9" s="1"/>
  <c r="Q30" i="9"/>
  <c r="R30" i="9" s="1"/>
  <c r="Q26" i="9"/>
  <c r="R26" i="9" s="1"/>
  <c r="Q20" i="9"/>
  <c r="R20" i="9" s="1"/>
  <c r="Q17" i="9"/>
  <c r="R17" i="9" s="1"/>
  <c r="F62" i="9"/>
  <c r="R62" i="9" l="1"/>
  <c r="H67" i="9"/>
  <c r="B68" i="9"/>
  <c r="B67" i="9"/>
  <c r="R63" i="9" l="1"/>
</calcChain>
</file>

<file path=xl/sharedStrings.xml><?xml version="1.0" encoding="utf-8"?>
<sst xmlns="http://schemas.openxmlformats.org/spreadsheetml/2006/main" count="1119" uniqueCount="460">
  <si>
    <t>Name of Employee:</t>
  </si>
  <si>
    <t>Position:</t>
  </si>
  <si>
    <t>KRA's</t>
  </si>
  <si>
    <t>OBJECTIVES</t>
  </si>
  <si>
    <t>TIMELINE</t>
  </si>
  <si>
    <t xml:space="preserve">PERFORMANCE INDICATORS    </t>
  </si>
  <si>
    <t>Q</t>
  </si>
  <si>
    <t>E</t>
  </si>
  <si>
    <t>T</t>
  </si>
  <si>
    <t>ACTUAL RESULTS</t>
  </si>
  <si>
    <t>SCORE</t>
  </si>
  <si>
    <t>Ratee:</t>
  </si>
  <si>
    <t>Rater:</t>
  </si>
  <si>
    <t>Approving Authority:</t>
  </si>
  <si>
    <t>3.5 - 4.499</t>
  </si>
  <si>
    <t>2.5 - 3.499</t>
  </si>
  <si>
    <t>1.5 - 2.499</t>
  </si>
  <si>
    <t>LEGEND:</t>
  </si>
  <si>
    <t>DESCRIPTION</t>
  </si>
  <si>
    <t>O</t>
  </si>
  <si>
    <t>VS</t>
  </si>
  <si>
    <t>S</t>
  </si>
  <si>
    <t>US</t>
  </si>
  <si>
    <t>WEIGHT PER KRA</t>
  </si>
  <si>
    <t>4.5 - 5.00</t>
  </si>
  <si>
    <t>District/School:</t>
  </si>
  <si>
    <t>Rating Period:</t>
  </si>
  <si>
    <t>TO BE FILLED OUT DURING PLANNING</t>
  </si>
  <si>
    <t>TO BE FILLED OUT DURING EVALUATION</t>
  </si>
  <si>
    <t>CONTENT KNOWLEDGE AND PEDAGOGY</t>
  </si>
  <si>
    <t>1.</t>
  </si>
  <si>
    <t>Applied knowledge of content within and across curricuoum teaching areas.</t>
  </si>
  <si>
    <t>QET</t>
  </si>
  <si>
    <t>Unsatisfactory (2)</t>
  </si>
  <si>
    <t>Quality</t>
  </si>
  <si>
    <t>Efficiency</t>
  </si>
  <si>
    <t>Timeliness</t>
  </si>
  <si>
    <t>Showed knowledge of content and its integration within and across subject areas as shown in MOV1 with a rating of 7</t>
  </si>
  <si>
    <t>Showed knowledge of content and its integration within and across subject areas as shown in MOV1 with a rating of 6</t>
  </si>
  <si>
    <t>Showed knowledge of content and its integration within and across subject areas as shown in MOV1 with a rating of 5</t>
  </si>
  <si>
    <t>Showed knowledge of content and its integration within and across subject areas as shown in MOV1 with a rating of 4</t>
  </si>
  <si>
    <t>No acceptable evidence was shown</t>
  </si>
  <si>
    <t>Submitted at least 4 leassons using MOV 1 and supported by any 1of the other given MOV</t>
  </si>
  <si>
    <t>Submitted at least 3 leassons using MOV 1 and supported by any 1of the other given MOV</t>
  </si>
  <si>
    <t>Submitted at least 2 leassons using MOV 1 and supported by any 1of the other given MOV</t>
  </si>
  <si>
    <t>Submitted any 1 the given MOV</t>
  </si>
  <si>
    <t>2.</t>
  </si>
  <si>
    <t>Used a range of teaching strategies that enhance learner achievement in literacy and numeracy skills.</t>
  </si>
  <si>
    <t>Facilitated using different teaching strategies that promote reading, writing and/or numeracy skills as shown in MOV 1 with a rating of 7</t>
  </si>
  <si>
    <t>Facilitated using different teaching strategies that promote reading, writing and/or numeracy skills as shown in MOV 1 with a rating of 6</t>
  </si>
  <si>
    <t>Facilitated using different teaching strategies that promote reading, writing and/or numeracy skills as shown in MOV 1 with a rating of 5</t>
  </si>
  <si>
    <t>Facilitated using different teaching strategies that promote reading, writing and/or numeracy skills as shown in MOV 1 with a rating of 4</t>
  </si>
  <si>
    <t>Submitted at least 4 learner-centered lessons as shown in MOV 1 and supported by any 1 of the other MOV given</t>
  </si>
  <si>
    <t>Submitted at least 3 learner-centered lessons as shown in MOV 1 and supported by any 1 of the other MOV given</t>
  </si>
  <si>
    <t>Submitted at least 2 learner-centered lessons as shown in MOV 1 and supported by any 1 of the other MOV given</t>
  </si>
  <si>
    <t>Submitted 1 learner-centered lesson as evidently shown in any 1 of the given MOV</t>
  </si>
  <si>
    <t>3.</t>
  </si>
  <si>
    <t>Applied a range of teaching strategies to develop critical and creative thinkling, as well as other higher-order thinking skills.</t>
  </si>
  <si>
    <t>Used different teaching strategies that develop critical and creative thinking and/or other HOTS as shown in MOV 1 with a rating of 7</t>
  </si>
  <si>
    <t>Used different teaching strategies that develop critical and creative thinking and/or other HOTS as shown in MOV 1 with a rating of 6</t>
  </si>
  <si>
    <t>Used different teaching strategies that develop critical and creative thinking and/or other HOTS as shown in MOV 1 with a rating of 5</t>
  </si>
  <si>
    <t>Used different teaching strategies that develop critical and creative thinking and/or other HOTS as shown in MOV 1 with a rating of 4</t>
  </si>
  <si>
    <t>Submitted at least 4 lessons as evidenced by MOV 1 and supported by any 1 of the other given MOV</t>
  </si>
  <si>
    <t>Submitted at least 3 lessons as evidenced by MOV 1 and supported by any 1 of the other given MOV</t>
  </si>
  <si>
    <t>Submitted at least 2 lessons as evidenced by MOV 1 and supported by any 1 of the other given MOV</t>
  </si>
  <si>
    <t>Submitted 1 lesson as evidenced by any 1 of the given MOV</t>
  </si>
  <si>
    <t>LEARNING ENVIRONMENT AND DIVERSITY OF LEARNERS</t>
  </si>
  <si>
    <t>4.</t>
  </si>
  <si>
    <t>Managed classroom structure to engage learners, individually or in groups, in meaningful explanation, discovery and hands-on activities within a range of physical learning environments.</t>
  </si>
  <si>
    <t>Used classroom management strategies that engage learners in activities/tasks as shown in MOV 1 with a rating of 7</t>
  </si>
  <si>
    <t xml:space="preserve">Name of Rater:     </t>
  </si>
  <si>
    <t xml:space="preserve">Position:     </t>
  </si>
  <si>
    <t xml:space="preserve">Date of Review:     </t>
  </si>
  <si>
    <t>Submitted at least 4 lessons supported by MOV 1 and any 1 of the other acceptable MOV</t>
  </si>
  <si>
    <t>Submitted 3 lessons supported by MOV 1 and any 1 of the other acceptable MOV</t>
  </si>
  <si>
    <t>Submitted 2 lessons supported by MOV 1 and any 1 of the other acceptable MOV</t>
  </si>
  <si>
    <t>Submitted 1 lesson supported by any of the acceptable MOV</t>
  </si>
  <si>
    <t>Used classroom management strategies that engage learners in activities/tasks as shown in MOV 1 with a rating of 6</t>
  </si>
  <si>
    <t>Used classroom management strategies that engage learners in activities/tasks as shown in MOV 1 with a rating of 5</t>
  </si>
  <si>
    <t>Used classroom management strategies that engage learners in activities/tasks as shown in MOV 1 with a rating of 4</t>
  </si>
  <si>
    <t>5.</t>
  </si>
  <si>
    <t>Managed learner behavior constructively by applying positive and non-violent discipline to ensure learning-focused environments.</t>
  </si>
  <si>
    <t>Applied teacher management strategies of learner behavior that promote positive and non-violent discipline as shown in MOV submitted with a rating of 7</t>
  </si>
  <si>
    <t>Applied teacher management strategies of learner behavior that promote positive and non-violent discipline as shown in MOV submitted with a rating of 6</t>
  </si>
  <si>
    <t>Applied teacher management strategies of learner behavior that promote positive and non-violent discipline as shown in MOV submitted with a rating of 5</t>
  </si>
  <si>
    <t>Applied teacher management strategies of learner behavior that promote positive and non-violent discipline as shown in MOV submitted with a rating of 4</t>
  </si>
  <si>
    <t>Submitted at least 4 of the given strategies as observed in at least 4 lessons</t>
  </si>
  <si>
    <t>Submitted at least 3 of the given strategies as observed in 3 lessons</t>
  </si>
  <si>
    <t>Submitted at least 2 of the given strategies as observed in 2 lessons</t>
  </si>
  <si>
    <t>Submitted any 1 of the given strategies as observed in only 1 lesson</t>
  </si>
  <si>
    <t>6.</t>
  </si>
  <si>
    <t>Used differentiated, developmentally appropriate learning experiencce to address learner's gender, needs, strengths, interests and experiences.</t>
  </si>
  <si>
    <t>Applied differentiated teaching strategies to address learner diversity as shown in MOV 1 with a rating of 7</t>
  </si>
  <si>
    <t>Applied differentiated teaching strategies to address learner diversity as shown in MOV 1 with a rating of 6</t>
  </si>
  <si>
    <t>Applied differentiated teaching strategies to address learner diversity as shown in MOV 1 with a rating of 5</t>
  </si>
  <si>
    <t>Applied differentiated teaching strategies to address learner diversity as shown in MOV 1 with a rating of 4</t>
  </si>
  <si>
    <t>Submitted at least 4 differentiated teaching strategies in at least 2 leassons as evidenced by MOV 1 and supported by any 1 of the other acceptable MOV</t>
  </si>
  <si>
    <t>Submitted at least 3 differentiated teaching strategies in at least 2 lessons as evidenced by MOV 1 and supported by any 1 of the other acceptable MOV</t>
  </si>
  <si>
    <t>Submitted at least 2 differentiated teaching strategies in at least 2 lessons as evidenced by MOV 1 and supported by any 1 of the other acceptable MOV</t>
  </si>
  <si>
    <t>Submitted any 1 differentiated teaching strategy in only 1 lesson as evidently shown in any 1 of the acceptable MOV</t>
  </si>
  <si>
    <t>No acceptable evidence shown                                   No acceptable evidence was shown</t>
  </si>
  <si>
    <t>No acceptable evidence shown</t>
  </si>
  <si>
    <t>CURRICULUM AND PLANNING</t>
  </si>
  <si>
    <t>7.</t>
  </si>
  <si>
    <t>Planned, managed and implemented developmentally sequenced teaching and learning processes to meet curriculumrequirements and varied teaching contents.</t>
  </si>
  <si>
    <t>Planned and implemented developmentally sequenced teaching and learning process as shown in MOV 1 with a rating of 7</t>
  </si>
  <si>
    <t>Planned and implemented developmentally sequenced teaching and learning process as shown in MOV 1 with a rating of 6</t>
  </si>
  <si>
    <t>Planned and implemented developmentally sequenced teaching and learning process as shown in MOV 1 with a rating of 5</t>
  </si>
  <si>
    <t>Planned and implemented developmentally sequenced teaching and learning process as shown in MOV 1 with a rating of 4</t>
  </si>
  <si>
    <t>Submitted at least 4 developmentally sequenced teaching and learning process as evidently shown in MOV 1 and supported by any 1 of the other given MOV</t>
  </si>
  <si>
    <t>Submitted 3 developmentally sequenced teaching and learning process as evidently shown in MOV 1 and supported by any 1 of the other given MOV</t>
  </si>
  <si>
    <t>Submitted 2 developmentally sequenced teaching and learning process as evidently shown in MOV 1 and supported by any 1 of the other given MOV</t>
  </si>
  <si>
    <t>Submitted 1 developmentally sequenced teaching and learning process as evidently shown in any 1 of the given MOV</t>
  </si>
  <si>
    <t>8.</t>
  </si>
  <si>
    <t>Participated in collegial discussions that use teacher and learner feedback to enrich teaching practice.</t>
  </si>
  <si>
    <t>Consistently participated in LACs/FGDs/ meetings to discuss teacher/learner feedback to enrich instruction as shown in the MOV submitted</t>
  </si>
  <si>
    <t>Frequently participated in LACs/FGDs/ meetings to discuss teacher/learner feedback to enrich instruction as shown in the MOV submitted</t>
  </si>
  <si>
    <t>Occasionally participated in LACs/FGDs/ meetings to discuss teacher/learner feedback to enrich instruction as shown in the MOV submitted</t>
  </si>
  <si>
    <t>Rarely participated in LACs/FGDs/ meetings to discuss teacher/learner feedback to enrich instruction as shown in the MOV submitted</t>
  </si>
  <si>
    <t>Participated in at least 4 LACs/ FGDs/meetings as evidently shown in any 1 of the given MOV</t>
  </si>
  <si>
    <t>Participated in 3 LACs/FGDs/ meetings as evidently shown in any 1 of the given MOV</t>
  </si>
  <si>
    <t>Participated in 2 LACs/FGDs/ meetings as evidently shown in any 1 of the given MOV</t>
  </si>
  <si>
    <t>Participated 1 LAC/FGD/ meeting as evidently shown in any 1 of the given MOV</t>
  </si>
  <si>
    <t>9.</t>
  </si>
  <si>
    <t>Selected, developed, organized, and used appropriate teaching and learning resources, including ICT, to address learning goals.</t>
  </si>
  <si>
    <t>Developed and used varied teaching and learning resources including ICT, to address learning goals as shown in MOV 1 with a rating of 7</t>
  </si>
  <si>
    <t>Submitted at least 4 varied teaching and learning resources including ICT, as evidently shown in MOV 1 and supported by any 1 of the acceptable MOV</t>
  </si>
  <si>
    <t>Submitted 3 varied teaching and learning resources including ICT, as evidently shown in MOV 1 and supported by any 1 of the acceptable MOV</t>
  </si>
  <si>
    <t>Submitted 2 varied teaching and learning resources including ICT, as evidently shown in MOV 1 and supported by any 1 of the acceptable MOV</t>
  </si>
  <si>
    <t>Submitted any teaching and learning resource including ICT, as evidently shown in any of the acceptable MOV</t>
  </si>
  <si>
    <t>10.</t>
  </si>
  <si>
    <t>ASSESSMENT AND REPORTING</t>
  </si>
  <si>
    <t>Designed, selected, organized and used diagnostic, formative and summative assessment strategies consistent with curriculum requirements.</t>
  </si>
  <si>
    <t>Designed, selected, organized and used diagnostic, formative and summative assessment strategies consistent with curriculum requirements as shown in MOV 1 with a rating of 7</t>
  </si>
  <si>
    <t>Designed, selected, organized and used diagnostic, formative and summative assessment strategies consistent with curriculum requirements as shown in MOV 1 with a rating of 6</t>
  </si>
  <si>
    <t>Designed, selected, organized and used diagnostic, formative and summative assessment strategies consistent with curriculum requirements as shown in MOV 1 with a rating of 5</t>
  </si>
  <si>
    <t>Designed, selected, organized and used diagnostic, formative and summative assessment strategies consistent with curriculum requirements as shown in MOV 1 with a rating of 4</t>
  </si>
  <si>
    <t>Submitted at least 4 varied assessment tools as evidently shown in any 1 of the acceptable MOV</t>
  </si>
  <si>
    <t>Submitted 3 varied assessment tools as evidently shown in any 1 of the acceptable MOV</t>
  </si>
  <si>
    <t>Submitted 2 varied assessment tools as evidently shown in any 1 of the acceptable MOV</t>
  </si>
  <si>
    <t>Submitted 1 assessment tool as evidently shown in any of the acceptable MOV</t>
  </si>
  <si>
    <t>11.</t>
  </si>
  <si>
    <t>Monitored and evaluated learner progress and achievement using learner attainment data.</t>
  </si>
  <si>
    <t>Consistently monitored and evaluated learner progress and achievement using learner attainment data as shown in MOV submitted</t>
  </si>
  <si>
    <t>Frequently monitored and evaluated learner progress and achievement using learner attainment data as shown in MOV submitted</t>
  </si>
  <si>
    <t>Occasionally monitored and evaluated learner progress and achievement using learner attainment data as shown in MOV submitted</t>
  </si>
  <si>
    <t>Rarely monitored and evaluated learner progress and achievement using learner attainment data as shown in MOV submitted</t>
  </si>
  <si>
    <t>Submitted a combination of at least 4 of the acceptable MOV</t>
  </si>
  <si>
    <t>Submitted a combination of 3 of the acceptable MOV</t>
  </si>
  <si>
    <t>Submitted a combination of 2 of the acceptable MOV</t>
  </si>
  <si>
    <t>Submitted 1 acceptable MOV</t>
  </si>
  <si>
    <t>Submitted MOV were distributed across 4 quarters</t>
  </si>
  <si>
    <t>Submitted MOV were distributed across 3 quarters</t>
  </si>
  <si>
    <t>Submitted MOV were distributed across 2 quarters</t>
  </si>
  <si>
    <t>Submitted MOV was completed in only 1 quarter</t>
  </si>
  <si>
    <t>12.</t>
  </si>
  <si>
    <t>Communicated promptly and clearly the learner's needs, progress and achievement to key stakeholders, including parents/ guardians</t>
  </si>
  <si>
    <t>Consistently showed prompt and clear communication of the learner's needs, progress and achievement to key stakeholders, including parents/ guardians as shown in the MOV submitted</t>
  </si>
  <si>
    <t>Frequently showed prompt and clear communication of the learner's needs, progress and achievement to key stakeholders, including parents/ guardians as shown in the MOV submitted</t>
  </si>
  <si>
    <t>Occasionally showed prompt and clear communication of the learner's needs, progress and achievement to key stakeholders, including parents/ guardians as shown in the MOV submitted</t>
  </si>
  <si>
    <t>Rarely showed prompt and clear communication of the learner's needs, progress and achievement to key stakeholders, including parents/ guardians as shown in the MOV submitted</t>
  </si>
  <si>
    <t>Submitted any 1 of the given MOV</t>
  </si>
  <si>
    <t>PLUS FACTOR</t>
  </si>
  <si>
    <t>13.</t>
  </si>
  <si>
    <t>Performed various related works/activities that contribute to the teaching-learning process</t>
  </si>
  <si>
    <t>Consistently performed various related works/activities that contribute to the teaching-learning process as shown in the MOV submitted</t>
  </si>
  <si>
    <t>Frequently performed various related works/activities that contribute to the teaching-learning process as shown in the MOV submitted</t>
  </si>
  <si>
    <t>Occasionally performed various related works/activities that contribute to the teaching-learning process as shown in the MOV submitted</t>
  </si>
  <si>
    <t>Rarely performed various related works/activities that contribute to the teaching-learning process as shown in the MOV submitted</t>
  </si>
  <si>
    <t>Submitted at least 4 different kinds of acceptable MOV</t>
  </si>
  <si>
    <t>Submitted 3 different kinds of acceptable MOV</t>
  </si>
  <si>
    <t>Submitted 2 different kinds of acceptable MOV</t>
  </si>
  <si>
    <t>Submitted any 1 of the acceptable MOV</t>
  </si>
  <si>
    <t>RATING FOR OVERALL ACCOMPLISHMENTS</t>
  </si>
  <si>
    <t>Teacher I</t>
  </si>
  <si>
    <t>Principal I</t>
  </si>
  <si>
    <t>JUAN G. DELA CRUZ</t>
  </si>
  <si>
    <t>JOANNA MARIE S. DE LOS REYES</t>
  </si>
  <si>
    <t>CORE BEHAVIORAL COMPETENCIES</t>
  </si>
  <si>
    <t>Self-Management</t>
  </si>
  <si>
    <t>Sets personal goals and direction, needs and development.</t>
  </si>
  <si>
    <t>Undertakes personal actions and behaviors that are clear and purposive and takes into account personal goals and values congruent to that of the organization.</t>
  </si>
  <si>
    <t>Teamwork</t>
  </si>
  <si>
    <t>Willingly does his/her share of responsibility.</t>
  </si>
  <si>
    <t>Promotes collaboration and removes barriers to teamwork and goal accomplishment across the organization.</t>
  </si>
  <si>
    <t>Displays emotional maturity and enthusiasm for and is challenged by higher goals.</t>
  </si>
  <si>
    <t>Applies negotiation principles in arriving at win-win agreements.</t>
  </si>
  <si>
    <t>Sets high quality, challenging, realistic goals for self and others.</t>
  </si>
  <si>
    <t>Drives consensus and team ownership of decisions.</t>
  </si>
  <si>
    <t>Professionalism and Ethics</t>
  </si>
  <si>
    <t>Works constructively and collaboratively with others and across organizations to accomplish organizational goals and objectives.</t>
  </si>
  <si>
    <t>Demonstrates the values and behavior enshrined in the Norms of Conduct and Ethical Standards for public officials and employee (RA  6713).</t>
  </si>
  <si>
    <t>Service Orientation</t>
  </si>
  <si>
    <t>Can explain and articulate organizational directions, issues and problems.</t>
  </si>
  <si>
    <t>Practices ethical and professional behavior and conduct taking into account the impact of his/her actions and decisions.</t>
  </si>
  <si>
    <t>Takes personal responsibilty for dealing with and/or correcting costumer service issues and concerns.</t>
  </si>
  <si>
    <t>Maintains professional image: being trustworthy, regularity of attendance and punctuality, good grooming and communication.</t>
  </si>
  <si>
    <t>Initiates activities that promotes advocacy for men and women empowerment.</t>
  </si>
  <si>
    <t>Makes personal sacrifices to meet the organization's needs.</t>
  </si>
  <si>
    <t>Participates in updating of office vision, mission, mandates &amp; strategies based on DepEd strategies and directions.</t>
  </si>
  <si>
    <t>Acts with a sense of urgency and responsibility to meet the organization's needs, improves systems and help others improve their effectiveness.</t>
  </si>
  <si>
    <t>Develops and adopts service improvement programs through simplified procedures that will further enhance service delivery.</t>
  </si>
  <si>
    <t>Result Focus</t>
  </si>
  <si>
    <t>Innovation</t>
  </si>
  <si>
    <t>Achieves results with optimal use of time and resources most of the time.</t>
  </si>
  <si>
    <t>Examines the root cause of problems and suggests effective solutions. Fosters new ideas, processes, and suggests bettter ways to do things (cost and/or operational efficiency).</t>
  </si>
  <si>
    <t>Avoids rework, mistakes and wastage through effective work methods by placing organizational needs before personal needs.</t>
  </si>
  <si>
    <t>Demonstrates an ability to think "beyond the box". Continuously focuses on improving personal productivity to create higher value and results.</t>
  </si>
  <si>
    <t>Delivers error-free outputs most of the time by conforming to standard operating procedures correctly and consistently. Able to produce very satisfactoy quality of work in terms of usefulness/acceptability and completeness with no supervision required.</t>
  </si>
  <si>
    <t>Promotes a creative climate and inspires co-workers to develop original ideas or solutions.</t>
  </si>
  <si>
    <t>Expresses a desire to do better and may express frustration at waste or inefficiency. May focus on new or more precise ways of meeting goals set.</t>
  </si>
  <si>
    <t>Translates creative thinking into tangible changes and solutions that improve the work unit and organization.</t>
  </si>
  <si>
    <t>Uses ingenious methods  to accomplish responsibilties. Demonstrates resourcefulness and the ability to succeed with minimal resources.</t>
  </si>
  <si>
    <t>Makes specific changes in the system or in own work methods to improve performance. Examples may include doing something better, faster, at alower cost, more efficiently; or improving quality, costumer satisfaction, morale, without setting any specific goal.</t>
  </si>
  <si>
    <t>Prioritize work tasks and schedules (through Gantt charts, checklists, etc.) to achieve goals.</t>
  </si>
  <si>
    <t>5 - Role Model;  4 - Consistently demonstrates;  3 - Most of the time demonstrates;  2 - Sometimes demonstrates;   1 - Rarely demonstrate</t>
  </si>
  <si>
    <t>OVERALL</t>
  </si>
  <si>
    <t>COMPETENCY</t>
  </si>
  <si>
    <t>RATINGS</t>
  </si>
  <si>
    <t>COMPETENCIES</t>
  </si>
  <si>
    <t>RATING</t>
  </si>
  <si>
    <t>KRAs</t>
  </si>
  <si>
    <t>Planned, managed and implemented developmentally sequenced teaching and learning processes to meet curriculum requirements and varied teaching contexts.</t>
  </si>
  <si>
    <t>Developed and used varied teaching and learning resources including ICT, to address learning goals as shown in MOV 1 with a rating of 8</t>
  </si>
  <si>
    <t>Developed and used varied teaching and learning resources including ICT, to address learning goals as shown in MOV 1 with a rating of 5</t>
  </si>
  <si>
    <t>Developed and used varied teaching and learning resources including ICT, to address learning goals as shown in MOV 1 with a rating of 4</t>
  </si>
  <si>
    <t>PART IV: DEVELOPMENT PLANS</t>
  </si>
  <si>
    <t>STRENGTHS</t>
  </si>
  <si>
    <t>DEVELOPMENT NEEDS</t>
  </si>
  <si>
    <t>RESOURCES NEEDED</t>
  </si>
  <si>
    <t>A. Functional Competencies</t>
  </si>
  <si>
    <t>B. Core Behavioral Competencies</t>
  </si>
  <si>
    <t>Feedback:</t>
  </si>
  <si>
    <t>Ratee</t>
  </si>
  <si>
    <t>Rater</t>
  </si>
  <si>
    <t>Approving Authority</t>
  </si>
  <si>
    <r>
      <rPr>
        <b/>
        <sz val="12"/>
        <color theme="1"/>
        <rFont val="Cambria"/>
        <family val="1"/>
      </rPr>
      <t xml:space="preserve">ACTION PLAN </t>
    </r>
    <r>
      <rPr>
        <b/>
        <sz val="10"/>
        <color theme="1"/>
        <rFont val="Cambria"/>
        <family val="1"/>
      </rPr>
      <t xml:space="preserve">                                                                             (Recommended Developmetal Intervention)</t>
    </r>
  </si>
  <si>
    <t>MFOs</t>
  </si>
  <si>
    <t>MOV</t>
  </si>
  <si>
    <t>PERFORMANCE TARGET</t>
  </si>
  <si>
    <t>MID-YEAR REVIEW/RATING</t>
  </si>
  <si>
    <t>RATEE (Teacher)</t>
  </si>
  <si>
    <t>RATER (Principal)</t>
  </si>
  <si>
    <t>Rating</t>
  </si>
  <si>
    <t>Remarks</t>
  </si>
  <si>
    <t>MID-YEAR REVIEW RESULTS</t>
  </si>
  <si>
    <t>*Please see attached list of MOV</t>
  </si>
  <si>
    <t>AVE</t>
  </si>
  <si>
    <t>JOB SUMMARY</t>
  </si>
  <si>
    <t>Position Title</t>
  </si>
  <si>
    <t>Parenthetical Title</t>
  </si>
  <si>
    <t>Office Unit</t>
  </si>
  <si>
    <t>Reports to</t>
  </si>
  <si>
    <t>Position Supervised</t>
  </si>
  <si>
    <t>Department of Education</t>
  </si>
  <si>
    <t>POSITION AND COMPETENCY PROFILE</t>
  </si>
  <si>
    <t>PCP No.</t>
  </si>
  <si>
    <t>Revision Code:</t>
  </si>
  <si>
    <t>Salary Grade</t>
  </si>
  <si>
    <t>Effectivity Date</t>
  </si>
  <si>
    <t>Page/s</t>
  </si>
  <si>
    <t>QUALIFICATION STANDARDS</t>
  </si>
  <si>
    <t>Teacher I-III</t>
  </si>
  <si>
    <t>Principal/School Heads</t>
  </si>
  <si>
    <t>A.</t>
  </si>
  <si>
    <t>CSC Prescribed Qualifications</t>
  </si>
  <si>
    <t>Education</t>
  </si>
  <si>
    <t>Experience</t>
  </si>
  <si>
    <t>Eligibility</t>
  </si>
  <si>
    <t>Trainings</t>
  </si>
  <si>
    <t>Bachelor of Elementary/Secondary/Early Childhood Education or Bachelor's degree plus 18 units in Education</t>
  </si>
  <si>
    <t>None Required</t>
  </si>
  <si>
    <t>RA 1080</t>
  </si>
  <si>
    <t>B.</t>
  </si>
  <si>
    <t>Preferred Qualifications</t>
  </si>
  <si>
    <t>BSE/BSEEd/College Graduate with Education units (18-21), at least 18 MA units</t>
  </si>
  <si>
    <t>PBET/LET Passer</t>
  </si>
  <si>
    <t>In-service training</t>
  </si>
  <si>
    <t>DUTIES AND RESPONSIBILITIES</t>
  </si>
  <si>
    <t>Applies mastery of content knowledge and its application across learning areas.</t>
  </si>
  <si>
    <t>Facilitates learning using appropriate and innovative teaching strategies and classroom management practices.</t>
  </si>
  <si>
    <t>Manages an environment conducive to learning.</t>
  </si>
  <si>
    <t>Addresses learner diversity.</t>
  </si>
  <si>
    <t>Implements and supervises curricular programs to support learning.</t>
  </si>
  <si>
    <t>Monitors and evaluates learner progress and undertake activities to improve learner performance.</t>
  </si>
  <si>
    <t>Maintains and updated records of learners' progress.</t>
  </si>
  <si>
    <t>Counselsa and guides learners.</t>
  </si>
  <si>
    <t>Works with relevant stakeholders, both internal and external, to promote learning and improve school performance.</t>
  </si>
  <si>
    <t>Undertakes activities towards personal and professional growth.</t>
  </si>
  <si>
    <t>Does related work.</t>
  </si>
  <si>
    <t>Bachelor of Secondary Education</t>
  </si>
  <si>
    <t>12 years</t>
  </si>
  <si>
    <t>INDIVIDUAL PERFORMANCE COMMITMENT AND REVIEW FORM (IPCRF) for TEACHER I-III</t>
  </si>
  <si>
    <t>Page 1 of 1</t>
  </si>
  <si>
    <t>PERFORMANCE MONITORING AND COACHING FORM</t>
  </si>
  <si>
    <t>DATE</t>
  </si>
  <si>
    <t>CRITICAL INCIDENCE DESCRIPTION</t>
  </si>
  <si>
    <t>OUTPUT</t>
  </si>
  <si>
    <t>IMPACT ON JOB/ ACTION PLAN</t>
  </si>
  <si>
    <t>SIGNATURE (Rater/Ratee)</t>
  </si>
  <si>
    <t>TEACHER I-III</t>
  </si>
  <si>
    <t>CLASSROOM OBSERVATION TOOL (COT) - RPMS</t>
  </si>
  <si>
    <t>RATING SHEET</t>
  </si>
  <si>
    <t>OBSERVER:</t>
  </si>
  <si>
    <t>TEACHER OBSERVED:</t>
  </si>
  <si>
    <t>DATE:</t>
  </si>
  <si>
    <t>SUBJECT &amp; GRADE LEVEL TAUGHT:</t>
  </si>
  <si>
    <t>OBSERVATION:</t>
  </si>
  <si>
    <t>□</t>
  </si>
  <si>
    <t>DIRECTIONS FOR THE OBSERVER:</t>
  </si>
  <si>
    <r>
      <t xml:space="preserve">Rate each item on the checklist according to how well the teacher performed during the classroom observation. Mark the appropriate column with a </t>
    </r>
    <r>
      <rPr>
        <sz val="10"/>
        <color theme="1"/>
        <rFont val="Arial"/>
        <family val="2"/>
      </rPr>
      <t>(</t>
    </r>
    <r>
      <rPr>
        <b/>
        <sz val="12"/>
        <color theme="1"/>
        <rFont val="Cambria"/>
        <family val="1"/>
      </rPr>
      <t>/</t>
    </r>
    <r>
      <rPr>
        <sz val="10"/>
        <color theme="1"/>
        <rFont val="Arial"/>
        <family val="2"/>
      </rPr>
      <t>)</t>
    </r>
    <r>
      <rPr>
        <sz val="10"/>
        <color theme="1"/>
        <rFont val="Cambria"/>
        <family val="1"/>
      </rPr>
      <t xml:space="preserve"> mark.</t>
    </r>
  </si>
  <si>
    <t xml:space="preserve">Each indicator is assessed on an individual basis. </t>
  </si>
  <si>
    <t>Attach your Observation Notes Form to the completed rating sheet.</t>
  </si>
  <si>
    <t>THE TEACHER</t>
  </si>
  <si>
    <t>NO</t>
  </si>
  <si>
    <t>OTHER COMMENTS:</t>
  </si>
  <si>
    <t>Note: For schools with only one observer (i.e., Principal), this form serve as the final rating sheet.</t>
  </si>
  <si>
    <t>Applies a range of teaching strategies to develop critical and creative thinking, as well as other higher-order thinking skills</t>
  </si>
  <si>
    <t>Manages classroom structure to engage learners, individually or in groups, in meaningful exploration, discovery and hands-on activities within a range of physical learning environments</t>
  </si>
  <si>
    <t>Manages learner behavior constructively by applying positive and non-violent discipline to ensure learning-focused environment</t>
  </si>
  <si>
    <t>Plans, manages and implements developmentally sequenced teaching and learning processes to meet curriculum requirements and varied teaching contexts</t>
  </si>
  <si>
    <t>Signature over Printed Name of the Observer</t>
  </si>
  <si>
    <t>Uses a range of teaching strategies that enhance learner achievement in literacy and numeracy skills</t>
  </si>
  <si>
    <t>Uses differentiated, developmentally appropriate learning experiences to addresslearners' gender, needs, strengths, interests and experiences</t>
  </si>
  <si>
    <t>Selects, develops, organizes and uses appropriate teaching and learning resources, including ICT, to address learning goals</t>
  </si>
  <si>
    <t>Designs, selects, organizes, and uses diagnostic, formative and summative assessment strategies consistent with curriculum requirements</t>
  </si>
  <si>
    <t>Signature over Printed Name of the Teacher</t>
  </si>
  <si>
    <t>INTER-OBSERVER AGREEMENT FORM</t>
  </si>
  <si>
    <t>OBSERVER 1:</t>
  </si>
  <si>
    <t>OBSERVER 2:</t>
  </si>
  <si>
    <t>OBSERVER 3:</t>
  </si>
  <si>
    <t>NAME OF THE TEACHER OBSERVED:</t>
  </si>
  <si>
    <t>OBSERVATION NOTES FORM</t>
  </si>
  <si>
    <t>TIME STARTED:</t>
  </si>
  <si>
    <t>TIME ENDED:</t>
  </si>
  <si>
    <t>GENERAL OBSERVATIONS:</t>
  </si>
  <si>
    <t>ANNOTATION</t>
  </si>
  <si>
    <t>MEANS OF VERIFICATION</t>
  </si>
  <si>
    <t>DESCRIPTION OF THE MOV PRESENTED</t>
  </si>
  <si>
    <t>MID-YEAR REVIEW FORM (MRF)</t>
  </si>
  <si>
    <t>ANNOTATIONS</t>
  </si>
  <si>
    <t>Indicate your individual rating for each indicator.</t>
  </si>
  <si>
    <r>
      <t xml:space="preserve">Discuss within the group your reason(s) for such raating. In case of different ratings, the observers must resolve the differences and come up with an agreed rating. </t>
    </r>
    <r>
      <rPr>
        <i/>
        <sz val="10"/>
        <color theme="1"/>
        <rFont val="Cambria"/>
        <family val="1"/>
      </rPr>
      <t>The final rating is nit an average; it is a finak rating based on reasoned and consenual judgment.</t>
    </r>
  </si>
  <si>
    <t>Attach all Individual Rating Sheets to this Inter-Observer Agreement Form.</t>
  </si>
  <si>
    <t>Signature over Printed Name of             Observer 1</t>
  </si>
  <si>
    <t>Signature over Printed Name of                       Observer 2</t>
  </si>
  <si>
    <t>Signature over Printed Name of                     Observer 3</t>
  </si>
  <si>
    <t>RPMS TOOL for TEACHER I-III</t>
  </si>
  <si>
    <t>(Proficient Teachers)</t>
  </si>
  <si>
    <t>School:</t>
  </si>
  <si>
    <t>District:</t>
  </si>
  <si>
    <r>
      <t xml:space="preserve"> </t>
    </r>
    <r>
      <rPr>
        <sz val="6"/>
        <color theme="1"/>
        <rFont val="Cambria"/>
        <family val="1"/>
      </rPr>
      <t>//</t>
    </r>
    <r>
      <rPr>
        <i/>
        <sz val="6"/>
        <color theme="1"/>
        <rFont val="Cambria"/>
        <family val="1"/>
      </rPr>
      <t>SGOD-gpm</t>
    </r>
    <r>
      <rPr>
        <sz val="6"/>
        <color theme="1"/>
        <rFont val="Calibri"/>
        <family val="2"/>
      </rPr>
      <t>©2018</t>
    </r>
  </si>
  <si>
    <t>Outstanding (5)</t>
  </si>
  <si>
    <t>Very Satisfactory (4)</t>
  </si>
  <si>
    <t>Satisfactory (3)</t>
  </si>
  <si>
    <t>Poor (1)</t>
  </si>
  <si>
    <t xml:space="preserve">  Name of Employee:</t>
  </si>
  <si>
    <t xml:space="preserve">  Position:</t>
  </si>
  <si>
    <t xml:space="preserve">  District/School:</t>
  </si>
  <si>
    <t xml:space="preserve">  Rating Period:</t>
  </si>
  <si>
    <t>ABCDE Central School</t>
  </si>
  <si>
    <t>ABCDE</t>
  </si>
  <si>
    <t>Salary Grade:</t>
  </si>
  <si>
    <t>Effectivity Date:</t>
  </si>
  <si>
    <t>SG-11, Step 1</t>
  </si>
  <si>
    <t>June 5, 2015</t>
  </si>
  <si>
    <t>JUAN A. DELA CRUZ</t>
  </si>
  <si>
    <t>Licensure Examination for Teachers (LET); September 25, 2014</t>
  </si>
  <si>
    <t>Principal</t>
  </si>
  <si>
    <t xml:space="preserve">                              //SGOD-gpm©2018</t>
  </si>
  <si>
    <t xml:space="preserve">                             //SGOD-gpm©2018</t>
  </si>
  <si>
    <t xml:space="preserve">                            //SGOD-gpm©2018</t>
  </si>
  <si>
    <t xml:space="preserve">               //SGOD-gpm©2018</t>
  </si>
  <si>
    <t xml:space="preserve">                          //SGOD-gpm©2018</t>
  </si>
  <si>
    <t>Classroom observation tool (COT) rating sheet and/or inter-observer agreement form about knowledge of content within and across subject areas</t>
  </si>
  <si>
    <t>Lesson plans/modified DLLs developed highlighting integration of content knowledge within and across subject areas</t>
  </si>
  <si>
    <t>Instructional materials highlighting mastery of content and its integration in other subject areas</t>
  </si>
  <si>
    <t>Performance tasks/test materials highlighting integration of content knowledge within and across subject areas</t>
  </si>
  <si>
    <t>Others (Please specify and provide annotations)</t>
  </si>
  <si>
    <t>Classroom observation tool (COT) rating sheet and/or inter-observer agreement form about teaching strategies that enhance learner achievement in literacy and numeracy skills</t>
  </si>
  <si>
    <t>Lesson plans/modified DLLs used in teaching highlighting learner-centered strategies that promote literacy and/or numeracy skills</t>
  </si>
  <si>
    <t>Instructional materials highlighting learner-centered strategies that promote literacy and/or numeracy skills</t>
  </si>
  <si>
    <t>Performance tasks/test material(s) used in teaching</t>
  </si>
  <si>
    <t>Results of assessment used in teaching</t>
  </si>
  <si>
    <t>Classroom observation tool (COT) rating sheet and/or inter-observer agreement form about teaching strategies to develop critical and creative thinking, as well as other higher-order thinking skills</t>
  </si>
  <si>
    <t>Lesson plans/modified DLLs used in teaching highlighting learner-centered strategies that develop critical and creative thinking, and/or other HOTS</t>
  </si>
  <si>
    <t>Instructional materials highlighting different  teaching strategies that develop critical and creative thinking, and/or other HOTS</t>
  </si>
  <si>
    <t>Performance tasks/test material(s) used in demonstration teaching</t>
  </si>
  <si>
    <t>Classroom observation tool (COT) rating sheet and/or inter-observer agreement form about managing classroom structure that engages learners in various activities</t>
  </si>
  <si>
    <t>Lesson plans/modified DLLs highlighting various classroom management strategies that engage learners in activities/tasks in different physical learning environments</t>
  </si>
  <si>
    <t>Classroom observation tool (COT) rating sheet and/or inter-observer agreement form about teacher management of learner behavior using the following strategies:</t>
  </si>
  <si>
    <t>Providing motivation</t>
  </si>
  <si>
    <t>Praising the learners/Giving positive feedback</t>
  </si>
  <si>
    <t>Setting house rules/guidelines</t>
  </si>
  <si>
    <t>Ensuring learner's active participation</t>
  </si>
  <si>
    <t>Allowing learners to express their ideas/opinions</t>
  </si>
  <si>
    <t>Giving equal opportunities to learners</t>
  </si>
  <si>
    <t>Encouraging learners to asks questions</t>
  </si>
  <si>
    <t>RPMS TOOL FOR TEACHER I-III (Proficient Teachers)</t>
  </si>
  <si>
    <t>Classroom observation tool (COT) rating sheet and/or inter-observer agreement form about using differentiated, developmentally appropriate learning experiences</t>
  </si>
  <si>
    <t>Lesson plans/modified DLLs developed highlighting differentiation in content, product, process, learning environment or others according to learners' gender, needs, strengths, interests and experiences</t>
  </si>
  <si>
    <t>Instructional materials highlighting differentiation in content, product, process, learning environment or others according to learners' gender, needs, strengths, interests and experiences</t>
  </si>
  <si>
    <t>Classroom observation tool (COT) rating sheet and/or inter-observer agreement form about using developmentally sequenced teaching  and learning process</t>
  </si>
  <si>
    <t>Lesson plans/modified DLLs developed highlighting developmetally sequenced instruction that meet curriculum goals and varied teaching contexts</t>
  </si>
  <si>
    <t>Instructional materials used to implement developmetally sequenced instruction that meet curriculum goals and varied teaching contexts</t>
  </si>
  <si>
    <t>Personal notes of teachers on LAC/FGDs/meetings with proof of attendance</t>
  </si>
  <si>
    <t>Minutes of LAC/FGD sessions on use of teacher and learner feedback to enrich teaching practice with proof of attendance</t>
  </si>
  <si>
    <t>Classroom observation tool (COT) rating sheet and/or inter-observer agreement form about using appropriate teaching and learning resources, including ICT</t>
  </si>
  <si>
    <r>
      <t xml:space="preserve">Examples: </t>
    </r>
    <r>
      <rPr>
        <sz val="7"/>
        <color theme="1"/>
        <rFont val="Arial Narrow"/>
        <family val="2"/>
      </rPr>
      <t>Activity sheets/tasks sheets/work sheets, powerpoint presentations, video clips, module, SIMs-Strategic Intervention Matertials, Other</t>
    </r>
  </si>
  <si>
    <t>Lesson plans/modified DLLs with apprropriate instructional materials appended</t>
  </si>
  <si>
    <t>ASSESMENT AND REPORTING</t>
  </si>
  <si>
    <t>Classroom observation tool (COT) rating sheet and/or inter-observer agreement form about using diagnostic, formative and summative assessment startegies</t>
  </si>
  <si>
    <t>Prepared lesson plans/modified DLLs highlighting appropriate use of formative assessment strategies</t>
  </si>
  <si>
    <t>Develop diagnostic tests: (a) with TOS reviewed by superior; (b) with sample accomplished questionaire/answer sheets</t>
  </si>
  <si>
    <t>Develop summative tests: (a) with TOS reviewed by superior; (b) with sample accomplished questionaire/answer sheets</t>
  </si>
  <si>
    <t>Develop performance tasks: (a) with rubrics reviewed by superior; (b) with sample accomplished rubrics</t>
  </si>
  <si>
    <t>Compilation of learner's written work with summary of results and with signature of parents</t>
  </si>
  <si>
    <t>Formative/summative assessment tools with TOS and frequency of errors with identified least mastered skills</t>
  </si>
  <si>
    <t>Class records/grading sheets</t>
  </si>
  <si>
    <t>Lesson plans/modified DLLs showing index of mastery</t>
  </si>
  <si>
    <t>At least 3 samples of corrected test papers of the same 3 learners innthe same learning area with parents' or guardians' signature and date of receipt</t>
  </si>
  <si>
    <t>Minutes of PTA meetings or Parent-Teacher conferences in all quarters with proof of parents'/guardians' attendance</t>
  </si>
  <si>
    <t>Report cards with parent's or guardian's signature in all quarters supported by minutes of meeting</t>
  </si>
  <si>
    <t>Communication with parents/guardians using various modalities</t>
  </si>
  <si>
    <t>Anecdotal record showing entries per quarter</t>
  </si>
  <si>
    <t>Other documents showing learner needs, progress and achievement submitted to other stakeholders</t>
  </si>
  <si>
    <t>Certificate of Recognition or Participation</t>
  </si>
  <si>
    <t>Certificate of Training</t>
  </si>
  <si>
    <t>Committee involvement</t>
  </si>
  <si>
    <t>Certificate of Speakership</t>
  </si>
  <si>
    <t>Advisorship of Co-curricular activities</t>
  </si>
  <si>
    <t>Book or Journal Authorship/Co-authorship/Contributorship</t>
  </si>
  <si>
    <t>Coordinatorship/Chairpersonship</t>
  </si>
  <si>
    <t>Coaching and mentoring learners in competitions</t>
  </si>
  <si>
    <t>Mentoring pre-service/in-service teachers</t>
  </si>
  <si>
    <t>Observer 1</t>
  </si>
  <si>
    <t>Observer 2</t>
  </si>
  <si>
    <t>Observer 3</t>
  </si>
  <si>
    <t>AGREED RATING</t>
  </si>
  <si>
    <t>Acceptable MOVs</t>
  </si>
  <si>
    <t>Submitted MOVs</t>
  </si>
  <si>
    <t>REMARKS</t>
  </si>
  <si>
    <t>INVALID</t>
  </si>
  <si>
    <t>VALID</t>
  </si>
  <si>
    <t>Means of Verification                (MOV)</t>
  </si>
  <si>
    <t>Outstanding                         (5)</t>
  </si>
  <si>
    <t>Very Satisfactory                (4)</t>
  </si>
  <si>
    <t>Satisfactory                   (3)</t>
  </si>
  <si>
    <t>Unsatisfactory                  (2)</t>
  </si>
  <si>
    <t>Poor                (1)</t>
  </si>
  <si>
    <t>6Developed and used varied teaching and learning resources including ICT, to address learning goals as shown in MOV 1 with a rating of 8</t>
  </si>
  <si>
    <t>6Developed and used varied teaching and learning resources including ICT, to address learning goals as shown in MOV 1 with a rating of 5</t>
  </si>
  <si>
    <t>6Developed and used varied teaching and learning resources including ICT, to address learning goals as shown in MOV 1 with a rating of 4</t>
  </si>
  <si>
    <t>Applies knowledge of content within and across curriculum teaching areas</t>
  </si>
  <si>
    <t>May 2019 to April 2020</t>
  </si>
  <si>
    <t xml:space="preserve">   Republic of the Philippines</t>
  </si>
  <si>
    <t xml:space="preserve">  Department of Education</t>
  </si>
  <si>
    <t xml:space="preserve">  Region X - Northern Mindanao</t>
  </si>
  <si>
    <t xml:space="preserve">  SCHOOLS DIVISION OF MISAMIS ORIENTAL</t>
  </si>
  <si>
    <t>October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</si>
</sst>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.0%"/>
    <numFmt numFmtId="165" formatCode="#."/>
    <numFmt numFmtId="166" formatCode="0.000"/>
  </numFmts>
  <fonts count="75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0"/>
      <color theme="1"/>
      <name val="Arial Narrow"/>
      <family val="2"/>
    </font>
    <font>
      <b/>
      <sz val="9"/>
      <color theme="1"/>
      <name val="Arial Narrow"/>
      <family val="2"/>
    </font>
    <font>
      <b/>
      <sz val="8"/>
      <color theme="1"/>
      <name val="Arial Narrow"/>
      <family val="2"/>
    </font>
    <font>
      <sz val="9"/>
      <color theme="1"/>
      <name val="Arial Narrow"/>
      <family val="2"/>
    </font>
    <font>
      <sz val="10"/>
      <color theme="1"/>
      <name val="Arial Narrow"/>
      <family val="2"/>
    </font>
    <font>
      <i/>
      <sz val="8"/>
      <color theme="1"/>
      <name val="Arial"/>
      <family val="2"/>
    </font>
    <font>
      <i/>
      <sz val="10"/>
      <color theme="1"/>
      <name val="Arial"/>
      <family val="2"/>
    </font>
    <font>
      <sz val="8"/>
      <color theme="1"/>
      <name val="Arial Narrow"/>
      <family val="2"/>
    </font>
    <font>
      <b/>
      <sz val="8"/>
      <color theme="1"/>
      <name val="Arial"/>
      <family val="2"/>
    </font>
    <font>
      <b/>
      <sz val="8"/>
      <color theme="1"/>
      <name val="Calisto MT"/>
      <family val="1"/>
    </font>
    <font>
      <b/>
      <i/>
      <sz val="9"/>
      <color theme="1"/>
      <name val="Arial"/>
      <family val="2"/>
    </font>
    <font>
      <b/>
      <sz val="7"/>
      <color theme="1"/>
      <name val="Arial Narrow"/>
      <family val="2"/>
    </font>
    <font>
      <sz val="9"/>
      <color theme="1"/>
      <name val="Calibri"/>
      <family val="2"/>
      <scheme val="minor"/>
    </font>
    <font>
      <b/>
      <sz val="8"/>
      <color theme="1"/>
      <name val=" Arial Narrow"/>
    </font>
    <font>
      <sz val="7"/>
      <color theme="1"/>
      <name val="Arial Narrow"/>
      <family val="2"/>
    </font>
    <font>
      <b/>
      <sz val="6"/>
      <color theme="1"/>
      <name val="Arial Narrow"/>
      <family val="2"/>
    </font>
    <font>
      <b/>
      <sz val="10"/>
      <color theme="1"/>
      <name val="Arial"/>
      <family val="2"/>
    </font>
    <font>
      <sz val="7"/>
      <color theme="1"/>
      <name val="Arial"/>
      <family val="2"/>
    </font>
    <font>
      <i/>
      <sz val="6"/>
      <color theme="1"/>
      <name val="Arial"/>
      <family val="2"/>
    </font>
    <font>
      <b/>
      <i/>
      <sz val="8"/>
      <color theme="1"/>
      <name val="Arial"/>
      <family val="2"/>
    </font>
    <font>
      <b/>
      <i/>
      <sz val="7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7"/>
      <color theme="1"/>
      <name val="Calisto MT"/>
      <family val="1"/>
    </font>
    <font>
      <sz val="6"/>
      <color theme="1"/>
      <name val="Arial Narrow"/>
      <family val="2"/>
    </font>
    <font>
      <b/>
      <i/>
      <sz val="10"/>
      <color theme="1"/>
      <name val="Bookman Old Style"/>
      <family val="1"/>
    </font>
    <font>
      <b/>
      <sz val="5"/>
      <color theme="1"/>
      <name val="Arial Narrow"/>
      <family val="2"/>
    </font>
    <font>
      <i/>
      <sz val="7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mbria"/>
      <family val="1"/>
    </font>
    <font>
      <sz val="10"/>
      <color theme="1"/>
      <name val="Cambria"/>
      <family val="1"/>
    </font>
    <font>
      <sz val="11"/>
      <color theme="1"/>
      <name val="Cambria"/>
      <family val="1"/>
    </font>
    <font>
      <b/>
      <sz val="11"/>
      <color theme="1"/>
      <name val="Cambria"/>
      <family val="1"/>
    </font>
    <font>
      <b/>
      <sz val="10"/>
      <color theme="1"/>
      <name val="Cambria"/>
      <family val="1"/>
    </font>
    <font>
      <i/>
      <sz val="10"/>
      <color theme="1"/>
      <name val="Cambria"/>
      <family val="1"/>
    </font>
    <font>
      <b/>
      <sz val="16"/>
      <color theme="1"/>
      <name val="Cambria"/>
      <family val="1"/>
    </font>
    <font>
      <b/>
      <sz val="12"/>
      <color theme="1"/>
      <name val="Cambria"/>
      <family val="1"/>
    </font>
    <font>
      <sz val="8"/>
      <color theme="1"/>
      <name val="Cambria"/>
      <family val="1"/>
    </font>
    <font>
      <b/>
      <sz val="7"/>
      <color theme="1"/>
      <name val="Cambria"/>
      <family val="1"/>
    </font>
    <font>
      <i/>
      <sz val="9"/>
      <color theme="1"/>
      <name val="Cambria"/>
      <family val="1"/>
    </font>
    <font>
      <sz val="8.5"/>
      <color theme="1"/>
      <name val="Cambria"/>
      <family val="1"/>
    </font>
    <font>
      <b/>
      <sz val="8"/>
      <color theme="1"/>
      <name val="Cambria"/>
      <family val="1"/>
    </font>
    <font>
      <sz val="12"/>
      <color theme="1"/>
      <name val="Cambria"/>
      <family val="1"/>
    </font>
    <font>
      <b/>
      <i/>
      <sz val="7"/>
      <color theme="1"/>
      <name val="Cambria"/>
      <family val="1"/>
    </font>
    <font>
      <b/>
      <sz val="11"/>
      <color theme="1"/>
      <name val="Bookman Old Style"/>
      <family val="1"/>
    </font>
    <font>
      <b/>
      <sz val="10"/>
      <color theme="1"/>
      <name val="Bookman Old Style"/>
      <family val="1"/>
    </font>
    <font>
      <b/>
      <sz val="12"/>
      <color theme="1"/>
      <name val="Bookman Old Style"/>
      <family val="1"/>
    </font>
    <font>
      <b/>
      <sz val="8"/>
      <color theme="1"/>
      <name val="Bookman Old Style"/>
      <family val="1"/>
    </font>
    <font>
      <b/>
      <sz val="7"/>
      <color theme="1"/>
      <name val="Bookman Old Style"/>
      <family val="1"/>
    </font>
    <font>
      <b/>
      <sz val="14"/>
      <color theme="1"/>
      <name val="Arial Narrow"/>
      <family val="2"/>
    </font>
    <font>
      <b/>
      <sz val="9"/>
      <color theme="1"/>
      <name val="Bookman Old Style"/>
      <family val="1"/>
    </font>
    <font>
      <b/>
      <sz val="12"/>
      <color theme="1"/>
      <name val="Arial Narrow"/>
      <family val="2"/>
    </font>
    <font>
      <b/>
      <sz val="14"/>
      <color theme="1"/>
      <name val="Bookman Old Style"/>
      <family val="1"/>
    </font>
    <font>
      <b/>
      <sz val="12"/>
      <color theme="1"/>
      <name val="Arial"/>
      <family val="2"/>
    </font>
    <font>
      <b/>
      <sz val="9"/>
      <color theme="1"/>
      <name val="Cambria"/>
      <family val="1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i/>
      <sz val="8"/>
      <color theme="1"/>
      <name val="Cambria"/>
      <family val="1"/>
    </font>
    <font>
      <b/>
      <sz val="6"/>
      <color theme="1"/>
      <name val="Segoe Print"/>
    </font>
    <font>
      <sz val="6"/>
      <color theme="1"/>
      <name val="Cambria"/>
      <family val="1"/>
    </font>
    <font>
      <i/>
      <sz val="6"/>
      <color theme="1"/>
      <name val="Cambria"/>
      <family val="1"/>
    </font>
    <font>
      <sz val="6"/>
      <color theme="1"/>
      <name val="Calibri"/>
      <family val="2"/>
    </font>
    <font>
      <sz val="10"/>
      <color theme="1"/>
      <name val="Arial Black"/>
      <family val="2"/>
    </font>
    <font>
      <sz val="8"/>
      <color theme="1"/>
      <name val="Calibri"/>
      <family val="2"/>
      <scheme val="minor"/>
    </font>
    <font>
      <b/>
      <i/>
      <sz val="16"/>
      <color theme="1"/>
      <name val="Arial Narrow"/>
      <family val="2"/>
    </font>
    <font>
      <b/>
      <sz val="16"/>
      <color theme="1"/>
      <name val="Arial Narrow"/>
      <family val="2"/>
    </font>
    <font>
      <sz val="7"/>
      <color theme="1"/>
      <name val="Calibri"/>
      <family val="2"/>
      <scheme val="minor"/>
    </font>
    <font>
      <i/>
      <sz val="7"/>
      <color theme="1"/>
      <name val="Arial Narrow"/>
      <family val="2"/>
    </font>
    <font>
      <b/>
      <i/>
      <sz val="9"/>
      <color theme="1"/>
      <name val="Cambria"/>
      <family val="1"/>
    </font>
    <font>
      <sz val="10"/>
      <color theme="1"/>
      <name val="Old English Text MT"/>
      <family val="4"/>
    </font>
    <font>
      <b/>
      <sz val="9"/>
      <color theme="1"/>
      <name val="Trajan Pro"/>
      <family val="1"/>
    </font>
    <font>
      <sz val="8"/>
      <color theme="1"/>
      <name val="Old English Text MT"/>
      <family val="4"/>
    </font>
  </fonts>
  <fills count="1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</borders>
  <cellStyleXfs count="2">
    <xf numFmtId="0" fontId="0" fillId="0" borderId="0"/>
    <xf numFmtId="43" fontId="31" fillId="0" borderId="0" applyFont="0" applyFill="0" applyBorder="0" applyAlignment="0" applyProtection="0"/>
  </cellStyleXfs>
  <cellXfs count="718">
    <xf numFmtId="0" fontId="0" fillId="0" borderId="0" xfId="0"/>
    <xf numFmtId="0" fontId="13" fillId="0" borderId="4" xfId="0" applyFont="1" applyBorder="1" applyAlignment="1" applyProtection="1">
      <alignment horizontal="center" vertical="center"/>
      <protection locked="0"/>
    </xf>
    <xf numFmtId="0" fontId="13" fillId="0" borderId="15" xfId="0" applyFont="1" applyBorder="1" applyAlignment="1" applyProtection="1">
      <alignment horizontal="center" vertical="center"/>
      <protection locked="0"/>
    </xf>
    <xf numFmtId="0" fontId="26" fillId="0" borderId="15" xfId="0" applyFont="1" applyBorder="1" applyAlignment="1" applyProtection="1">
      <alignment horizontal="left" vertical="top" wrapText="1"/>
      <protection locked="0"/>
    </xf>
    <xf numFmtId="0" fontId="32" fillId="0" borderId="0" xfId="0" applyFont="1" applyBorder="1"/>
    <xf numFmtId="0" fontId="33" fillId="0" borderId="0" xfId="0" applyFont="1" applyBorder="1"/>
    <xf numFmtId="0" fontId="34" fillId="0" borderId="0" xfId="0" applyFont="1" applyBorder="1"/>
    <xf numFmtId="165" fontId="32" fillId="0" borderId="0" xfId="0" applyNumberFormat="1" applyFont="1" applyBorder="1" applyAlignment="1">
      <alignment horizontal="center" vertical="center"/>
    </xf>
    <xf numFmtId="0" fontId="35" fillId="0" borderId="0" xfId="0" applyFont="1" applyBorder="1" applyAlignment="1">
      <alignment horizontal="center"/>
    </xf>
    <xf numFmtId="0" fontId="35" fillId="0" borderId="0" xfId="0" applyFont="1" applyBorder="1" applyAlignment="1">
      <alignment horizontal="right" vertical="top"/>
    </xf>
    <xf numFmtId="0" fontId="34" fillId="0" borderId="0" xfId="0" applyFont="1"/>
    <xf numFmtId="0" fontId="33" fillId="0" borderId="0" xfId="0" applyFont="1"/>
    <xf numFmtId="0" fontId="36" fillId="0" borderId="0" xfId="0" applyFont="1" applyBorder="1" applyAlignment="1">
      <alignment horizontal="right" vertical="top"/>
    </xf>
    <xf numFmtId="165" fontId="35" fillId="0" borderId="0" xfId="0" applyNumberFormat="1" applyFont="1" applyBorder="1" applyAlignment="1">
      <alignment vertical="center"/>
    </xf>
    <xf numFmtId="0" fontId="34" fillId="0" borderId="11" xfId="0" applyFont="1" applyBorder="1"/>
    <xf numFmtId="0" fontId="34" fillId="0" borderId="10" xfId="0" applyFont="1" applyBorder="1"/>
    <xf numFmtId="165" fontId="35" fillId="0" borderId="0" xfId="0" applyNumberFormat="1" applyFont="1" applyBorder="1" applyAlignment="1">
      <alignment horizontal="center"/>
    </xf>
    <xf numFmtId="0" fontId="34" fillId="0" borderId="8" xfId="0" applyFont="1" applyBorder="1"/>
    <xf numFmtId="165" fontId="40" fillId="0" borderId="1" xfId="0" applyNumberFormat="1" applyFont="1" applyFill="1" applyBorder="1" applyAlignment="1">
      <alignment horizontal="center" vertical="top"/>
    </xf>
    <xf numFmtId="0" fontId="40" fillId="0" borderId="1" xfId="0" applyFont="1" applyBorder="1" applyAlignment="1">
      <alignment horizontal="left" vertical="top" wrapText="1"/>
    </xf>
    <xf numFmtId="0" fontId="40" fillId="0" borderId="1" xfId="0" applyFont="1" applyBorder="1" applyAlignment="1">
      <alignment vertical="top" wrapText="1"/>
    </xf>
    <xf numFmtId="0" fontId="34" fillId="0" borderId="9" xfId="0" applyFont="1" applyBorder="1"/>
    <xf numFmtId="165" fontId="41" fillId="0" borderId="0" xfId="0" applyNumberFormat="1" applyFont="1" applyFill="1" applyBorder="1" applyAlignment="1">
      <alignment vertical="center"/>
    </xf>
    <xf numFmtId="165" fontId="42" fillId="0" borderId="0" xfId="0" applyNumberFormat="1" applyFont="1" applyBorder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1" xfId="0" applyNumberFormat="1" applyFont="1" applyBorder="1" applyAlignment="1">
      <alignment horizontal="center" vertical="center"/>
    </xf>
    <xf numFmtId="0" fontId="34" fillId="0" borderId="1" xfId="0" applyFont="1" applyBorder="1"/>
    <xf numFmtId="0" fontId="22" fillId="0" borderId="15" xfId="0" applyFont="1" applyFill="1" applyBorder="1" applyAlignment="1" applyProtection="1">
      <alignment vertical="center"/>
    </xf>
    <xf numFmtId="0" fontId="17" fillId="0" borderId="15" xfId="0" applyFont="1" applyBorder="1" applyAlignment="1" applyProtection="1">
      <alignment vertical="center" wrapText="1"/>
      <protection locked="0"/>
    </xf>
    <xf numFmtId="0" fontId="17" fillId="0" borderId="15" xfId="0" applyFont="1" applyBorder="1" applyAlignment="1" applyProtection="1">
      <alignment vertical="center" wrapText="1"/>
      <protection locked="0"/>
    </xf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15" fillId="0" borderId="0" xfId="0" applyFont="1" applyProtection="1"/>
    <xf numFmtId="0" fontId="0" fillId="0" borderId="0" xfId="0" applyAlignment="1" applyProtection="1">
      <alignment vertical="center"/>
    </xf>
    <xf numFmtId="0" fontId="0" fillId="5" borderId="7" xfId="0" applyFill="1" applyBorder="1" applyProtection="1"/>
    <xf numFmtId="0" fontId="0" fillId="5" borderId="10" xfId="0" applyFill="1" applyBorder="1" applyProtection="1"/>
    <xf numFmtId="0" fontId="0" fillId="5" borderId="0" xfId="0" applyFill="1" applyBorder="1" applyProtection="1"/>
    <xf numFmtId="0" fontId="1" fillId="5" borderId="8" xfId="0" applyFont="1" applyFill="1" applyBorder="1" applyAlignment="1" applyProtection="1">
      <alignment horizontal="center" vertical="center"/>
    </xf>
    <xf numFmtId="0" fontId="1" fillId="5" borderId="1" xfId="0" applyFont="1" applyFill="1" applyBorder="1" applyProtection="1"/>
    <xf numFmtId="0" fontId="4" fillId="5" borderId="1" xfId="0" applyFont="1" applyFill="1" applyBorder="1" applyAlignment="1" applyProtection="1"/>
    <xf numFmtId="0" fontId="2" fillId="5" borderId="1" xfId="0" applyFont="1" applyFill="1" applyBorder="1" applyAlignment="1" applyProtection="1"/>
    <xf numFmtId="0" fontId="2" fillId="5" borderId="1" xfId="0" applyFont="1" applyFill="1" applyBorder="1" applyAlignment="1" applyProtection="1">
      <alignment vertical="center"/>
    </xf>
    <xf numFmtId="0" fontId="0" fillId="5" borderId="1" xfId="0" applyFill="1" applyBorder="1" applyProtection="1"/>
    <xf numFmtId="0" fontId="0" fillId="5" borderId="9" xfId="0" applyFill="1" applyBorder="1" applyProtection="1"/>
    <xf numFmtId="0" fontId="2" fillId="0" borderId="0" xfId="0" applyFont="1" applyAlignment="1" applyProtection="1">
      <alignment horizontal="center" vertical="center"/>
    </xf>
    <xf numFmtId="0" fontId="5" fillId="8" borderId="15" xfId="0" applyFont="1" applyFill="1" applyBorder="1" applyAlignment="1" applyProtection="1">
      <alignment horizontal="center" vertical="center"/>
    </xf>
    <xf numFmtId="0" fontId="18" fillId="8" borderId="15" xfId="0" applyFont="1" applyFill="1" applyBorder="1" applyAlignment="1" applyProtection="1">
      <alignment horizontal="center" vertical="center" wrapText="1"/>
    </xf>
    <xf numFmtId="0" fontId="5" fillId="6" borderId="7" xfId="0" applyFont="1" applyFill="1" applyBorder="1" applyAlignment="1" applyProtection="1">
      <alignment vertical="top" wrapText="1"/>
    </xf>
    <xf numFmtId="0" fontId="18" fillId="0" borderId="2" xfId="0" applyFont="1" applyBorder="1" applyAlignment="1" applyProtection="1">
      <alignment horizontal="center" vertical="center" wrapText="1"/>
    </xf>
    <xf numFmtId="0" fontId="26" fillId="0" borderId="15" xfId="0" applyFont="1" applyBorder="1" applyAlignment="1" applyProtection="1">
      <alignment horizontal="left" vertical="top" wrapText="1"/>
    </xf>
    <xf numFmtId="0" fontId="13" fillId="0" borderId="4" xfId="0" applyFont="1" applyBorder="1" applyAlignment="1" applyProtection="1">
      <alignment horizontal="center" vertical="center"/>
    </xf>
    <xf numFmtId="0" fontId="13" fillId="0" borderId="15" xfId="0" applyFont="1" applyBorder="1" applyAlignment="1" applyProtection="1">
      <alignment horizontal="center" vertical="center"/>
    </xf>
    <xf numFmtId="0" fontId="5" fillId="6" borderId="10" xfId="0" applyFont="1" applyFill="1" applyBorder="1" applyAlignment="1" applyProtection="1">
      <alignment vertical="top" wrapText="1"/>
    </xf>
    <xf numFmtId="0" fontId="3" fillId="6" borderId="8" xfId="0" applyFont="1" applyFill="1" applyBorder="1" applyAlignment="1" applyProtection="1">
      <alignment horizontal="center" vertical="center" wrapText="1"/>
    </xf>
    <xf numFmtId="0" fontId="3" fillId="6" borderId="9" xfId="0" applyFont="1" applyFill="1" applyBorder="1" applyAlignment="1" applyProtection="1">
      <alignment vertical="top" wrapText="1"/>
    </xf>
    <xf numFmtId="0" fontId="5" fillId="6" borderId="5" xfId="0" quotePrefix="1" applyFont="1" applyFill="1" applyBorder="1" applyAlignment="1" applyProtection="1">
      <alignment horizontal="center" vertical="top" wrapText="1"/>
    </xf>
    <xf numFmtId="0" fontId="3" fillId="6" borderId="10" xfId="0" applyFont="1" applyFill="1" applyBorder="1" applyAlignment="1" applyProtection="1">
      <alignment vertical="top" wrapText="1"/>
    </xf>
    <xf numFmtId="0" fontId="17" fillId="0" borderId="0" xfId="0" applyFont="1" applyFill="1" applyBorder="1" applyAlignment="1" applyProtection="1">
      <alignment horizontal="left" vertical="top" wrapText="1"/>
    </xf>
    <xf numFmtId="0" fontId="0" fillId="0" borderId="0" xfId="0" applyFill="1" applyProtection="1"/>
    <xf numFmtId="0" fontId="0" fillId="0" borderId="0" xfId="0" applyBorder="1" applyProtection="1"/>
    <xf numFmtId="0" fontId="5" fillId="6" borderId="11" xfId="0" quotePrefix="1" applyFont="1" applyFill="1" applyBorder="1" applyAlignment="1" applyProtection="1">
      <alignment vertical="top" wrapText="1"/>
    </xf>
    <xf numFmtId="0" fontId="62" fillId="0" borderId="0" xfId="0" applyFont="1" applyProtection="1"/>
    <xf numFmtId="0" fontId="5" fillId="6" borderId="10" xfId="0" applyFont="1" applyFill="1" applyBorder="1" applyAlignment="1" applyProtection="1">
      <alignment horizontal="center" vertical="center" wrapText="1"/>
    </xf>
    <xf numFmtId="0" fontId="5" fillId="6" borderId="9" xfId="0" applyFont="1" applyFill="1" applyBorder="1" applyAlignment="1" applyProtection="1">
      <alignment horizontal="center" vertical="top" wrapText="1"/>
    </xf>
    <xf numFmtId="0" fontId="7" fillId="0" borderId="0" xfId="0" applyFont="1" applyFill="1" applyBorder="1" applyAlignment="1" applyProtection="1">
      <alignment horizontal="center"/>
    </xf>
    <xf numFmtId="0" fontId="3" fillId="8" borderId="2" xfId="0" applyFont="1" applyFill="1" applyBorder="1" applyAlignment="1" applyProtection="1">
      <alignment vertical="center" wrapText="1"/>
    </xf>
    <xf numFmtId="0" fontId="3" fillId="8" borderId="4" xfId="0" applyFont="1" applyFill="1" applyBorder="1" applyAlignment="1" applyProtection="1">
      <alignment vertical="center" wrapText="1"/>
    </xf>
    <xf numFmtId="0" fontId="27" fillId="8" borderId="15" xfId="0" applyFont="1" applyFill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left"/>
    </xf>
    <xf numFmtId="0" fontId="23" fillId="4" borderId="5" xfId="0" applyFont="1" applyFill="1" applyBorder="1" applyAlignment="1" applyProtection="1"/>
    <xf numFmtId="0" fontId="23" fillId="4" borderId="6" xfId="0" applyFont="1" applyFill="1" applyBorder="1" applyAlignment="1" applyProtection="1"/>
    <xf numFmtId="0" fontId="23" fillId="4" borderId="7" xfId="0" applyFont="1" applyFill="1" applyBorder="1" applyAlignment="1" applyProtection="1"/>
    <xf numFmtId="0" fontId="8" fillId="0" borderId="0" xfId="0" applyFont="1" applyBorder="1" applyAlignment="1" applyProtection="1">
      <alignment vertical="center"/>
    </xf>
    <xf numFmtId="0" fontId="9" fillId="0" borderId="0" xfId="0" applyFont="1" applyBorder="1" applyAlignment="1" applyProtection="1"/>
    <xf numFmtId="0" fontId="8" fillId="0" borderId="0" xfId="0" applyFont="1" applyBorder="1" applyAlignment="1" applyProtection="1">
      <alignment horizontal="right" vertical="center"/>
    </xf>
    <xf numFmtId="0" fontId="25" fillId="6" borderId="0" xfId="0" applyFont="1" applyFill="1" applyBorder="1" applyAlignment="1" applyProtection="1">
      <alignment horizontal="center" vertical="center"/>
    </xf>
    <xf numFmtId="0" fontId="17" fillId="6" borderId="10" xfId="0" applyFont="1" applyFill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vertical="center"/>
    </xf>
    <xf numFmtId="0" fontId="25" fillId="6" borderId="1" xfId="0" applyFont="1" applyFill="1" applyBorder="1" applyAlignment="1" applyProtection="1">
      <alignment horizontal="center" vertical="center"/>
    </xf>
    <xf numFmtId="0" fontId="17" fillId="6" borderId="9" xfId="0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/>
    <xf numFmtId="0" fontId="11" fillId="0" borderId="0" xfId="0" applyFont="1" applyBorder="1" applyAlignment="1" applyProtection="1">
      <alignment horizontal="right"/>
    </xf>
    <xf numFmtId="0" fontId="11" fillId="0" borderId="0" xfId="0" quotePrefix="1" applyFont="1" applyBorder="1" applyAlignment="1" applyProtection="1">
      <alignment horizontal="center"/>
    </xf>
    <xf numFmtId="0" fontId="63" fillId="0" borderId="0" xfId="0" quotePrefix="1" applyFont="1" applyFill="1" applyBorder="1" applyAlignment="1" applyProtection="1">
      <alignment vertical="center"/>
    </xf>
    <xf numFmtId="0" fontId="63" fillId="0" borderId="0" xfId="0" applyFont="1" applyFill="1" applyBorder="1" applyAlignment="1" applyProtection="1">
      <alignment vertical="center"/>
    </xf>
    <xf numFmtId="0" fontId="39" fillId="11" borderId="15" xfId="0" applyFont="1" applyFill="1" applyBorder="1" applyAlignment="1">
      <alignment horizontal="center" vertical="center" wrapText="1"/>
    </xf>
    <xf numFmtId="165" fontId="42" fillId="0" borderId="0" xfId="0" applyNumberFormat="1" applyFont="1" applyBorder="1" applyAlignment="1">
      <alignment vertical="center"/>
    </xf>
    <xf numFmtId="0" fontId="0" fillId="0" borderId="0" xfId="0" applyAlignment="1" applyProtection="1"/>
    <xf numFmtId="0" fontId="10" fillId="2" borderId="11" xfId="0" applyFont="1" applyFill="1" applyBorder="1" applyAlignment="1" applyProtection="1"/>
    <xf numFmtId="0" fontId="50" fillId="2" borderId="1" xfId="0" applyFont="1" applyFill="1" applyBorder="1" applyAlignment="1" applyProtection="1"/>
    <xf numFmtId="0" fontId="36" fillId="2" borderId="0" xfId="0" applyFont="1" applyFill="1" applyBorder="1" applyAlignment="1" applyProtection="1"/>
    <xf numFmtId="0" fontId="17" fillId="2" borderId="1" xfId="0" applyFont="1" applyFill="1" applyBorder="1" applyAlignment="1" applyProtection="1"/>
    <xf numFmtId="0" fontId="12" fillId="2" borderId="10" xfId="0" applyFont="1" applyFill="1" applyBorder="1" applyAlignment="1" applyProtection="1">
      <alignment horizontal="left"/>
    </xf>
    <xf numFmtId="0" fontId="51" fillId="2" borderId="1" xfId="0" applyFont="1" applyFill="1" applyBorder="1" applyAlignment="1" applyProtection="1"/>
    <xf numFmtId="0" fontId="44" fillId="2" borderId="0" xfId="0" applyFont="1" applyFill="1" applyBorder="1" applyAlignment="1" applyProtection="1"/>
    <xf numFmtId="0" fontId="25" fillId="2" borderId="10" xfId="0" applyFont="1" applyFill="1" applyBorder="1" applyAlignment="1" applyProtection="1">
      <alignment vertical="center"/>
    </xf>
    <xf numFmtId="0" fontId="36" fillId="2" borderId="0" xfId="0" applyFont="1" applyFill="1" applyBorder="1" applyAlignment="1" applyProtection="1">
      <alignment horizontal="left"/>
    </xf>
    <xf numFmtId="0" fontId="1" fillId="2" borderId="8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Protection="1"/>
    <xf numFmtId="0" fontId="4" fillId="2" borderId="1" xfId="0" applyFont="1" applyFill="1" applyBorder="1" applyAlignment="1" applyProtection="1"/>
    <xf numFmtId="0" fontId="2" fillId="2" borderId="1" xfId="0" applyFont="1" applyFill="1" applyBorder="1" applyAlignment="1" applyProtection="1"/>
    <xf numFmtId="0" fontId="2" fillId="2" borderId="1" xfId="0" applyFont="1" applyFill="1" applyBorder="1" applyAlignment="1" applyProtection="1">
      <alignment vertical="center"/>
    </xf>
    <xf numFmtId="0" fontId="0" fillId="2" borderId="1" xfId="0" applyFill="1" applyBorder="1" applyProtection="1"/>
    <xf numFmtId="0" fontId="0" fillId="2" borderId="9" xfId="0" applyFill="1" applyBorder="1" applyProtection="1"/>
    <xf numFmtId="0" fontId="6" fillId="0" borderId="11" xfId="0" applyFont="1" applyBorder="1" applyAlignment="1" applyProtection="1"/>
    <xf numFmtId="0" fontId="0" fillId="0" borderId="1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7" fillId="0" borderId="1" xfId="0" applyFont="1" applyBorder="1" applyAlignment="1" applyProtection="1">
      <alignment horizontal="right"/>
    </xf>
    <xf numFmtId="0" fontId="0" fillId="0" borderId="10" xfId="0" applyBorder="1" applyProtection="1"/>
    <xf numFmtId="0" fontId="2" fillId="0" borderId="0" xfId="0" applyFont="1" applyFill="1" applyAlignment="1" applyProtection="1">
      <alignment horizontal="center" vertical="center"/>
    </xf>
    <xf numFmtId="0" fontId="2" fillId="5" borderId="2" xfId="0" applyFont="1" applyFill="1" applyBorder="1" applyAlignment="1" applyProtection="1">
      <alignment vertical="center" wrapText="1"/>
    </xf>
    <xf numFmtId="0" fontId="2" fillId="5" borderId="3" xfId="0" applyFont="1" applyFill="1" applyBorder="1" applyAlignment="1" applyProtection="1">
      <alignment horizontal="right" vertical="center" wrapText="1"/>
    </xf>
    <xf numFmtId="0" fontId="3" fillId="5" borderId="3" xfId="0" applyFont="1" applyFill="1" applyBorder="1" applyAlignment="1" applyProtection="1">
      <alignment horizontal="right" vertical="center" wrapText="1"/>
    </xf>
    <xf numFmtId="0" fontId="2" fillId="0" borderId="0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3" fillId="5" borderId="4" xfId="0" applyFont="1" applyFill="1" applyBorder="1" applyAlignment="1" applyProtection="1">
      <alignment vertical="center" wrapText="1"/>
    </xf>
    <xf numFmtId="0" fontId="3" fillId="5" borderId="3" xfId="0" applyFont="1" applyFill="1" applyBorder="1" applyAlignment="1" applyProtection="1">
      <alignment vertical="center" wrapText="1"/>
    </xf>
    <xf numFmtId="0" fontId="7" fillId="5" borderId="3" xfId="0" applyFont="1" applyFill="1" applyBorder="1" applyAlignment="1" applyProtection="1">
      <alignment vertical="top" wrapText="1"/>
    </xf>
    <xf numFmtId="0" fontId="6" fillId="0" borderId="2" xfId="0" applyFont="1" applyFill="1" applyBorder="1" applyAlignment="1" applyProtection="1">
      <alignment vertical="center"/>
    </xf>
    <xf numFmtId="0" fontId="7" fillId="5" borderId="3" xfId="0" applyFont="1" applyFill="1" applyBorder="1" applyAlignment="1" applyProtection="1">
      <alignment vertical="center" wrapText="1"/>
    </xf>
    <xf numFmtId="0" fontId="6" fillId="0" borderId="2" xfId="0" applyFont="1" applyFill="1" applyBorder="1" applyAlignment="1" applyProtection="1">
      <alignment vertical="center" wrapText="1"/>
    </xf>
    <xf numFmtId="0" fontId="2" fillId="5" borderId="8" xfId="0" applyFont="1" applyFill="1" applyBorder="1" applyAlignment="1" applyProtection="1">
      <alignment vertical="center" wrapText="1"/>
    </xf>
    <xf numFmtId="0" fontId="3" fillId="5" borderId="9" xfId="0" applyFont="1" applyFill="1" applyBorder="1" applyAlignment="1" applyProtection="1">
      <alignment vertical="center" wrapText="1"/>
    </xf>
    <xf numFmtId="0" fontId="3" fillId="5" borderId="1" xfId="0" applyFont="1" applyFill="1" applyBorder="1" applyAlignment="1" applyProtection="1">
      <alignment vertical="center" wrapText="1"/>
    </xf>
    <xf numFmtId="0" fontId="2" fillId="0" borderId="2" xfId="0" applyFont="1" applyFill="1" applyBorder="1" applyAlignment="1" applyProtection="1">
      <alignment vertical="center" wrapText="1"/>
    </xf>
    <xf numFmtId="0" fontId="7" fillId="0" borderId="3" xfId="0" quotePrefix="1" applyFont="1" applyFill="1" applyBorder="1" applyAlignment="1" applyProtection="1">
      <alignment horizontal="right" vertical="center" wrapText="1"/>
    </xf>
    <xf numFmtId="0" fontId="3" fillId="0" borderId="3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vertical="center" wrapText="1"/>
    </xf>
    <xf numFmtId="0" fontId="0" fillId="0" borderId="6" xfId="0" applyFill="1" applyBorder="1" applyAlignment="1" applyProtection="1">
      <alignment vertical="center"/>
    </xf>
    <xf numFmtId="0" fontId="0" fillId="0" borderId="5" xfId="0" applyFill="1" applyBorder="1" applyAlignment="1" applyProtection="1">
      <alignment vertical="center"/>
    </xf>
    <xf numFmtId="0" fontId="0" fillId="0" borderId="7" xfId="0" applyFill="1" applyBorder="1" applyAlignment="1" applyProtection="1">
      <alignment vertical="center"/>
    </xf>
    <xf numFmtId="0" fontId="10" fillId="0" borderId="8" xfId="0" applyFont="1" applyFill="1" applyBorder="1" applyAlignment="1" applyProtection="1"/>
    <xf numFmtId="0" fontId="50" fillId="0" borderId="1" xfId="0" applyFont="1" applyFill="1" applyBorder="1" applyAlignment="1" applyProtection="1"/>
    <xf numFmtId="0" fontId="50" fillId="0" borderId="8" xfId="0" applyFont="1" applyFill="1" applyBorder="1" applyAlignment="1" applyProtection="1"/>
    <xf numFmtId="0" fontId="53" fillId="0" borderId="9" xfId="0" applyFont="1" applyFill="1" applyBorder="1" applyAlignment="1" applyProtection="1"/>
    <xf numFmtId="0" fontId="17" fillId="0" borderId="1" xfId="0" applyFont="1" applyFill="1" applyBorder="1" applyAlignment="1" applyProtection="1"/>
    <xf numFmtId="0" fontId="51" fillId="0" borderId="1" xfId="0" applyFont="1" applyFill="1" applyBorder="1" applyAlignment="1" applyProtection="1"/>
    <xf numFmtId="0" fontId="51" fillId="0" borderId="8" xfId="0" applyFont="1" applyFill="1" applyBorder="1" applyAlignment="1" applyProtection="1"/>
    <xf numFmtId="0" fontId="10" fillId="0" borderId="11" xfId="0" applyFont="1" applyFill="1" applyBorder="1" applyAlignment="1" applyProtection="1"/>
    <xf numFmtId="0" fontId="51" fillId="0" borderId="0" xfId="0" applyFont="1" applyFill="1" applyBorder="1" applyAlignment="1" applyProtection="1"/>
    <xf numFmtId="0" fontId="51" fillId="0" borderId="11" xfId="0" applyFont="1" applyFill="1" applyBorder="1" applyAlignment="1" applyProtection="1"/>
    <xf numFmtId="0" fontId="53" fillId="0" borderId="10" xfId="0" applyFont="1" applyFill="1" applyBorder="1" applyAlignment="1" applyProtection="1"/>
    <xf numFmtId="0" fontId="0" fillId="0" borderId="0" xfId="0" applyFill="1" applyBorder="1" applyProtection="1"/>
    <xf numFmtId="0" fontId="0" fillId="0" borderId="10" xfId="0" applyFill="1" applyBorder="1" applyProtection="1"/>
    <xf numFmtId="0" fontId="7" fillId="0" borderId="0" xfId="0" applyFont="1" applyFill="1" applyBorder="1" applyAlignment="1" applyProtection="1">
      <alignment vertical="top"/>
    </xf>
    <xf numFmtId="0" fontId="7" fillId="0" borderId="10" xfId="0" applyFont="1" applyFill="1" applyBorder="1" applyAlignment="1" applyProtection="1">
      <alignment vertical="top"/>
    </xf>
    <xf numFmtId="0" fontId="7" fillId="0" borderId="0" xfId="0" applyFont="1" applyFill="1" applyBorder="1" applyAlignment="1" applyProtection="1"/>
    <xf numFmtId="0" fontId="1" fillId="0" borderId="8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9" xfId="0" applyFont="1" applyFill="1" applyBorder="1" applyProtection="1"/>
    <xf numFmtId="0" fontId="1" fillId="0" borderId="1" xfId="0" applyFont="1" applyFill="1" applyBorder="1" applyProtection="1"/>
    <xf numFmtId="0" fontId="4" fillId="0" borderId="1" xfId="0" applyFont="1" applyFill="1" applyBorder="1" applyAlignment="1" applyProtection="1"/>
    <xf numFmtId="0" fontId="2" fillId="0" borderId="8" xfId="0" applyFont="1" applyFill="1" applyBorder="1" applyAlignment="1" applyProtection="1"/>
    <xf numFmtId="0" fontId="1" fillId="0" borderId="1" xfId="0" applyFont="1" applyFill="1" applyBorder="1" applyAlignment="1" applyProtection="1"/>
    <xf numFmtId="0" fontId="1" fillId="0" borderId="1" xfId="0" applyFont="1" applyFill="1" applyBorder="1" applyAlignment="1" applyProtection="1">
      <alignment vertical="center"/>
    </xf>
    <xf numFmtId="0" fontId="0" fillId="0" borderId="9" xfId="0" applyFill="1" applyBorder="1" applyProtection="1"/>
    <xf numFmtId="0" fontId="0" fillId="0" borderId="1" xfId="0" applyFill="1" applyBorder="1" applyProtection="1"/>
    <xf numFmtId="0" fontId="7" fillId="0" borderId="1" xfId="0" applyFont="1" applyFill="1" applyBorder="1" applyAlignment="1" applyProtection="1"/>
    <xf numFmtId="0" fontId="7" fillId="0" borderId="0" xfId="0" applyFont="1" applyFill="1" applyBorder="1" applyAlignment="1" applyProtection="1"/>
    <xf numFmtId="0" fontId="21" fillId="0" borderId="0" xfId="0" applyFont="1" applyBorder="1" applyAlignment="1" applyProtection="1">
      <alignment horizontal="right" vertical="center"/>
    </xf>
    <xf numFmtId="0" fontId="9" fillId="0" borderId="0" xfId="0" applyFont="1" applyBorder="1" applyAlignment="1" applyProtection="1">
      <alignment horizontal="left"/>
    </xf>
    <xf numFmtId="0" fontId="20" fillId="0" borderId="0" xfId="0" applyFont="1" applyBorder="1" applyAlignment="1" applyProtection="1">
      <alignment horizontal="center"/>
    </xf>
    <xf numFmtId="0" fontId="34" fillId="0" borderId="2" xfId="0" applyFont="1" applyBorder="1" applyAlignment="1">
      <alignment horizontal="center"/>
    </xf>
    <xf numFmtId="165" fontId="40" fillId="0" borderId="2" xfId="0" applyNumberFormat="1" applyFont="1" applyFill="1" applyBorder="1" applyAlignment="1">
      <alignment horizontal="center" vertical="top"/>
    </xf>
    <xf numFmtId="0" fontId="39" fillId="11" borderId="2" xfId="0" applyFont="1" applyFill="1" applyBorder="1" applyAlignment="1">
      <alignment horizontal="center" vertical="center" wrapText="1"/>
    </xf>
    <xf numFmtId="165" fontId="40" fillId="0" borderId="2" xfId="0" applyNumberFormat="1" applyFont="1" applyBorder="1" applyAlignment="1">
      <alignment horizontal="center" vertical="top"/>
    </xf>
    <xf numFmtId="165" fontId="40" fillId="0" borderId="2" xfId="0" applyNumberFormat="1" applyFont="1" applyBorder="1" applyAlignment="1">
      <alignment horizontal="center" vertical="center"/>
    </xf>
    <xf numFmtId="0" fontId="40" fillId="0" borderId="2" xfId="0" applyFont="1" applyBorder="1" applyAlignment="1">
      <alignment vertical="top" wrapText="1"/>
    </xf>
    <xf numFmtId="0" fontId="40" fillId="0" borderId="2" xfId="0" applyFont="1" applyBorder="1" applyAlignment="1">
      <alignment horizontal="center" vertical="top" wrapText="1"/>
    </xf>
    <xf numFmtId="0" fontId="14" fillId="8" borderId="15" xfId="0" applyFont="1" applyFill="1" applyBorder="1" applyAlignment="1" applyProtection="1">
      <alignment horizontal="center" vertical="center" wrapText="1"/>
    </xf>
    <xf numFmtId="0" fontId="18" fillId="8" borderId="15" xfId="0" applyFont="1" applyFill="1" applyBorder="1" applyAlignment="1" applyProtection="1">
      <alignment horizontal="center" vertical="center"/>
    </xf>
    <xf numFmtId="0" fontId="13" fillId="9" borderId="0" xfId="0" applyFont="1" applyFill="1" applyBorder="1" applyAlignment="1" applyProtection="1">
      <alignment horizontal="center" vertical="center"/>
    </xf>
    <xf numFmtId="0" fontId="26" fillId="9" borderId="0" xfId="0" applyFont="1" applyFill="1" applyBorder="1" applyAlignment="1" applyProtection="1">
      <alignment vertical="center" wrapText="1"/>
    </xf>
    <xf numFmtId="0" fontId="17" fillId="9" borderId="0" xfId="0" applyFont="1" applyFill="1" applyBorder="1" applyAlignment="1" applyProtection="1">
      <alignment vertical="center" wrapText="1"/>
    </xf>
    <xf numFmtId="0" fontId="13" fillId="9" borderId="1" xfId="0" applyFont="1" applyFill="1" applyBorder="1" applyAlignment="1" applyProtection="1">
      <alignment horizontal="center" vertical="center"/>
    </xf>
    <xf numFmtId="0" fontId="18" fillId="0" borderId="12" xfId="0" applyFont="1" applyBorder="1" applyAlignment="1" applyProtection="1">
      <alignment horizontal="center" vertical="center" wrapText="1"/>
    </xf>
    <xf numFmtId="0" fontId="3" fillId="8" borderId="5" xfId="0" applyFont="1" applyFill="1" applyBorder="1" applyAlignment="1" applyProtection="1">
      <alignment vertical="center" wrapText="1"/>
    </xf>
    <xf numFmtId="0" fontId="3" fillId="8" borderId="7" xfId="0" applyFont="1" applyFill="1" applyBorder="1" applyAlignment="1" applyProtection="1">
      <alignment vertical="center" wrapText="1"/>
    </xf>
    <xf numFmtId="2" fontId="19" fillId="8" borderId="12" xfId="0" applyNumberFormat="1" applyFont="1" applyFill="1" applyBorder="1" applyAlignment="1" applyProtection="1">
      <alignment horizontal="center" vertical="center"/>
    </xf>
    <xf numFmtId="0" fontId="18" fillId="0" borderId="14" xfId="0" applyFont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 vertical="center"/>
    </xf>
    <xf numFmtId="0" fontId="26" fillId="9" borderId="1" xfId="0" applyFont="1" applyFill="1" applyBorder="1" applyAlignment="1" applyProtection="1">
      <alignment vertical="center" wrapText="1"/>
    </xf>
    <xf numFmtId="0" fontId="17" fillId="9" borderId="1" xfId="0" applyFont="1" applyFill="1" applyBorder="1" applyAlignment="1" applyProtection="1">
      <alignment vertical="center" wrapText="1"/>
    </xf>
    <xf numFmtId="0" fontId="13" fillId="9" borderId="11" xfId="0" applyFont="1" applyFill="1" applyBorder="1" applyAlignment="1" applyProtection="1">
      <alignment horizontal="center" vertical="center"/>
    </xf>
    <xf numFmtId="0" fontId="62" fillId="0" borderId="0" xfId="0" quotePrefix="1" applyFont="1"/>
    <xf numFmtId="0" fontId="17" fillId="0" borderId="0" xfId="0" applyFont="1" applyFill="1" applyBorder="1" applyAlignment="1" applyProtection="1"/>
    <xf numFmtId="0" fontId="7" fillId="0" borderId="0" xfId="0" applyFont="1" applyFill="1" applyBorder="1" applyAlignment="1" applyProtection="1">
      <alignment horizontal="left"/>
    </xf>
    <xf numFmtId="0" fontId="25" fillId="0" borderId="0" xfId="0" applyFont="1" applyFill="1" applyBorder="1" applyAlignment="1" applyProtection="1"/>
    <xf numFmtId="0" fontId="14" fillId="0" borderId="0" xfId="0" applyFont="1" applyFill="1" applyBorder="1" applyAlignment="1" applyProtection="1"/>
    <xf numFmtId="0" fontId="25" fillId="0" borderId="0" xfId="0" applyFont="1" applyFill="1" applyBorder="1" applyAlignment="1" applyProtection="1">
      <alignment vertical="center"/>
    </xf>
    <xf numFmtId="0" fontId="36" fillId="0" borderId="0" xfId="0" applyFont="1" applyFill="1" applyBorder="1" applyAlignment="1" applyProtection="1">
      <alignment horizontal="right"/>
    </xf>
    <xf numFmtId="0" fontId="38" fillId="0" borderId="0" xfId="0" applyFont="1" applyFill="1" applyBorder="1" applyAlignment="1" applyProtection="1">
      <alignment horizontal="left"/>
    </xf>
    <xf numFmtId="0" fontId="29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0" xfId="0" applyAlignment="1" applyProtection="1">
      <alignment horizontal="center" vertical="top"/>
    </xf>
    <xf numFmtId="0" fontId="0" fillId="0" borderId="0" xfId="0" applyAlignment="1" applyProtection="1">
      <alignment vertical="top"/>
    </xf>
    <xf numFmtId="0" fontId="40" fillId="0" borderId="0" xfId="0" applyFont="1" applyBorder="1" applyAlignment="1" applyProtection="1">
      <alignment vertical="top"/>
    </xf>
    <xf numFmtId="0" fontId="25" fillId="0" borderId="0" xfId="0" applyFont="1" applyFill="1" applyBorder="1" applyAlignment="1" applyProtection="1">
      <alignment horizontal="center" vertical="top"/>
    </xf>
    <xf numFmtId="0" fontId="40" fillId="0" borderId="0" xfId="0" applyFont="1" applyAlignment="1" applyProtection="1">
      <alignment horizontal="center" vertical="top"/>
    </xf>
    <xf numFmtId="0" fontId="33" fillId="0" borderId="0" xfId="0" applyFont="1" applyBorder="1" applyProtection="1"/>
    <xf numFmtId="0" fontId="33" fillId="0" borderId="0" xfId="0" applyFont="1" applyProtection="1"/>
    <xf numFmtId="165" fontId="42" fillId="0" borderId="0" xfId="0" applyNumberFormat="1" applyFont="1" applyBorder="1" applyAlignment="1" applyProtection="1">
      <alignment vertical="center"/>
    </xf>
    <xf numFmtId="0" fontId="36" fillId="0" borderId="0" xfId="0" applyFont="1" applyBorder="1" applyAlignment="1" applyProtection="1">
      <alignment horizontal="right" vertical="top"/>
    </xf>
    <xf numFmtId="0" fontId="8" fillId="0" borderId="0" xfId="0" applyFont="1" applyBorder="1" applyAlignment="1" applyProtection="1"/>
    <xf numFmtId="0" fontId="12" fillId="0" borderId="0" xfId="0" applyFont="1" applyFill="1" applyBorder="1" applyAlignment="1" applyProtection="1"/>
    <xf numFmtId="0" fontId="33" fillId="0" borderId="0" xfId="0" quotePrefix="1" applyFont="1" applyFill="1" applyBorder="1" applyAlignment="1" applyProtection="1">
      <alignment horizontal="center"/>
    </xf>
    <xf numFmtId="0" fontId="33" fillId="0" borderId="0" xfId="0" quotePrefix="1" applyFont="1" applyFill="1" applyBorder="1" applyAlignment="1" applyProtection="1">
      <alignment horizontal="center" vertical="top"/>
    </xf>
    <xf numFmtId="0" fontId="59" fillId="3" borderId="15" xfId="0" applyFont="1" applyFill="1" applyBorder="1" applyAlignment="1" applyProtection="1">
      <alignment horizontal="center" vertical="center" wrapText="1"/>
    </xf>
    <xf numFmtId="0" fontId="33" fillId="0" borderId="15" xfId="0" quotePrefix="1" applyFont="1" applyFill="1" applyBorder="1" applyAlignment="1" applyProtection="1">
      <alignment horizontal="center" vertical="center"/>
    </xf>
    <xf numFmtId="0" fontId="13" fillId="0" borderId="4" xfId="0" applyFont="1" applyFill="1" applyBorder="1" applyAlignment="1" applyProtection="1">
      <alignment horizontal="center" vertical="center"/>
    </xf>
    <xf numFmtId="0" fontId="13" fillId="0" borderId="15" xfId="0" applyFont="1" applyFill="1" applyBorder="1" applyAlignment="1" applyProtection="1">
      <alignment horizontal="center" vertical="center"/>
    </xf>
    <xf numFmtId="0" fontId="40" fillId="0" borderId="0" xfId="0" applyFont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/>
    </xf>
    <xf numFmtId="0" fontId="34" fillId="0" borderId="0" xfId="0" applyFont="1" applyProtection="1"/>
    <xf numFmtId="0" fontId="12" fillId="0" borderId="0" xfId="0" applyFont="1" applyBorder="1" applyAlignment="1" applyProtection="1">
      <alignment vertical="top"/>
    </xf>
    <xf numFmtId="0" fontId="34" fillId="0" borderId="8" xfId="0" applyFont="1" applyBorder="1" applyProtection="1"/>
    <xf numFmtId="165" fontId="32" fillId="0" borderId="1" xfId="0" applyNumberFormat="1" applyFont="1" applyBorder="1" applyAlignment="1" applyProtection="1">
      <alignment horizontal="center" vertical="center"/>
    </xf>
    <xf numFmtId="0" fontId="62" fillId="0" borderId="1" xfId="0" quotePrefix="1" applyFont="1" applyBorder="1" applyProtection="1"/>
    <xf numFmtId="0" fontId="35" fillId="0" borderId="1" xfId="0" applyFont="1" applyBorder="1" applyAlignment="1" applyProtection="1">
      <alignment horizontal="center" vertical="center"/>
    </xf>
    <xf numFmtId="43" fontId="45" fillId="0" borderId="1" xfId="1" applyFont="1" applyBorder="1" applyAlignment="1" applyProtection="1">
      <alignment horizontal="center"/>
    </xf>
    <xf numFmtId="0" fontId="34" fillId="0" borderId="1" xfId="0" applyFont="1" applyBorder="1" applyProtection="1"/>
    <xf numFmtId="0" fontId="34" fillId="0" borderId="9" xfId="0" applyFont="1" applyBorder="1" applyProtection="1"/>
    <xf numFmtId="0" fontId="34" fillId="0" borderId="0" xfId="0" applyFont="1" applyBorder="1" applyProtection="1"/>
    <xf numFmtId="0" fontId="34" fillId="0" borderId="11" xfId="0" applyFont="1" applyBorder="1" applyProtection="1"/>
    <xf numFmtId="0" fontId="34" fillId="0" borderId="10" xfId="0" applyFont="1" applyBorder="1" applyProtection="1"/>
    <xf numFmtId="165" fontId="32" fillId="0" borderId="0" xfId="0" applyNumberFormat="1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/>
    </xf>
    <xf numFmtId="165" fontId="35" fillId="0" borderId="0" xfId="0" applyNumberFormat="1" applyFont="1" applyBorder="1" applyAlignment="1" applyProtection="1">
      <alignment horizontal="center"/>
    </xf>
    <xf numFmtId="0" fontId="43" fillId="0" borderId="0" xfId="0" applyFont="1" applyBorder="1" applyProtection="1"/>
    <xf numFmtId="165" fontId="40" fillId="0" borderId="11" xfId="0" applyNumberFormat="1" applyFont="1" applyBorder="1" applyAlignment="1" applyProtection="1">
      <alignment horizontal="center" vertical="top"/>
    </xf>
    <xf numFmtId="0" fontId="40" fillId="0" borderId="10" xfId="0" applyFont="1" applyBorder="1" applyAlignment="1" applyProtection="1">
      <alignment vertical="top" wrapText="1"/>
    </xf>
    <xf numFmtId="43" fontId="45" fillId="0" borderId="0" xfId="1" applyFont="1" applyBorder="1" applyAlignment="1" applyProtection="1">
      <alignment horizontal="center"/>
    </xf>
    <xf numFmtId="0" fontId="40" fillId="0" borderId="10" xfId="0" applyFont="1" applyBorder="1" applyAlignment="1" applyProtection="1">
      <alignment vertical="top"/>
    </xf>
    <xf numFmtId="0" fontId="35" fillId="0" borderId="0" xfId="0" applyFont="1" applyBorder="1" applyAlignment="1" applyProtection="1">
      <alignment vertical="center"/>
    </xf>
    <xf numFmtId="165" fontId="40" fillId="0" borderId="11" xfId="0" applyNumberFormat="1" applyFont="1" applyBorder="1" applyAlignment="1" applyProtection="1">
      <alignment horizontal="center" vertical="center"/>
    </xf>
    <xf numFmtId="0" fontId="34" fillId="0" borderId="11" xfId="0" applyFont="1" applyBorder="1" applyAlignment="1" applyProtection="1">
      <alignment horizontal="center"/>
    </xf>
    <xf numFmtId="165" fontId="40" fillId="0" borderId="8" xfId="0" applyNumberFormat="1" applyFont="1" applyBorder="1" applyAlignment="1" applyProtection="1">
      <alignment horizontal="center" vertical="top"/>
    </xf>
    <xf numFmtId="0" fontId="40" fillId="0" borderId="9" xfId="0" applyFont="1" applyBorder="1" applyAlignment="1" applyProtection="1">
      <alignment vertical="top" wrapText="1"/>
    </xf>
    <xf numFmtId="165" fontId="40" fillId="0" borderId="11" xfId="0" applyNumberFormat="1" applyFont="1" applyFill="1" applyBorder="1" applyAlignment="1" applyProtection="1">
      <alignment horizontal="center" vertical="top"/>
    </xf>
    <xf numFmtId="0" fontId="44" fillId="0" borderId="11" xfId="0" applyFont="1" applyBorder="1" applyAlignment="1" applyProtection="1">
      <alignment vertical="center"/>
    </xf>
    <xf numFmtId="0" fontId="40" fillId="0" borderId="10" xfId="0" applyFont="1" applyBorder="1" applyAlignment="1" applyProtection="1">
      <alignment horizontal="left" vertical="top" wrapText="1"/>
    </xf>
    <xf numFmtId="0" fontId="40" fillId="0" borderId="10" xfId="0" applyFont="1" applyFill="1" applyBorder="1" applyAlignment="1" applyProtection="1">
      <alignment vertical="top" wrapText="1"/>
    </xf>
    <xf numFmtId="165" fontId="40" fillId="0" borderId="8" xfId="0" applyNumberFormat="1" applyFont="1" applyFill="1" applyBorder="1" applyAlignment="1" applyProtection="1">
      <alignment horizontal="center" vertical="top"/>
    </xf>
    <xf numFmtId="0" fontId="40" fillId="0" borderId="9" xfId="0" applyFont="1" applyFill="1" applyBorder="1" applyAlignment="1" applyProtection="1">
      <alignment horizontal="left" vertical="top" wrapText="1"/>
    </xf>
    <xf numFmtId="43" fontId="39" fillId="0" borderId="0" xfId="1" applyFont="1" applyBorder="1" applyAlignment="1" applyProtection="1">
      <alignment horizontal="center" vertical="center"/>
    </xf>
    <xf numFmtId="0" fontId="40" fillId="0" borderId="9" xfId="0" applyFont="1" applyBorder="1" applyAlignment="1" applyProtection="1">
      <alignment horizontal="left" vertical="top" wrapText="1"/>
    </xf>
    <xf numFmtId="165" fontId="40" fillId="0" borderId="0" xfId="0" applyNumberFormat="1" applyFont="1" applyFill="1" applyBorder="1" applyAlignment="1" applyProtection="1">
      <alignment horizontal="center" vertical="top"/>
    </xf>
    <xf numFmtId="0" fontId="40" fillId="0" borderId="0" xfId="0" applyFont="1" applyBorder="1" applyAlignment="1" applyProtection="1">
      <alignment horizontal="left" vertical="top" wrapText="1"/>
    </xf>
    <xf numFmtId="0" fontId="40" fillId="0" borderId="0" xfId="0" applyFont="1" applyBorder="1" applyAlignment="1" applyProtection="1">
      <alignment vertical="top" wrapText="1"/>
    </xf>
    <xf numFmtId="0" fontId="32" fillId="0" borderId="0" xfId="0" applyFont="1" applyBorder="1" applyProtection="1"/>
    <xf numFmtId="0" fontId="35" fillId="0" borderId="0" xfId="0" applyFont="1" applyBorder="1" applyAlignment="1" applyProtection="1"/>
    <xf numFmtId="0" fontId="35" fillId="0" borderId="0" xfId="0" applyFont="1" applyBorder="1" applyAlignment="1" applyProtection="1">
      <alignment vertical="top"/>
    </xf>
    <xf numFmtId="165" fontId="32" fillId="0" borderId="0" xfId="0" applyNumberFormat="1" applyFont="1" applyAlignment="1" applyProtection="1">
      <alignment horizontal="center" vertical="center"/>
    </xf>
    <xf numFmtId="0" fontId="35" fillId="0" borderId="0" xfId="0" applyFont="1" applyAlignment="1" applyProtection="1">
      <alignment horizontal="center" vertical="center"/>
    </xf>
    <xf numFmtId="43" fontId="45" fillId="0" borderId="0" xfId="1" applyFont="1" applyAlignment="1" applyProtection="1">
      <alignment horizontal="center"/>
    </xf>
    <xf numFmtId="0" fontId="62" fillId="0" borderId="0" xfId="0" quotePrefix="1" applyFont="1" applyBorder="1" applyProtection="1"/>
    <xf numFmtId="0" fontId="12" fillId="5" borderId="3" xfId="0" applyFont="1" applyFill="1" applyBorder="1" applyAlignment="1" applyProtection="1"/>
    <xf numFmtId="0" fontId="10" fillId="5" borderId="6" xfId="0" applyFont="1" applyFill="1" applyBorder="1" applyAlignment="1" applyProtection="1">
      <alignment horizontal="right"/>
    </xf>
    <xf numFmtId="0" fontId="12" fillId="5" borderId="6" xfId="0" applyFont="1" applyFill="1" applyBorder="1" applyAlignment="1" applyProtection="1"/>
    <xf numFmtId="0" fontId="25" fillId="5" borderId="3" xfId="0" applyFont="1" applyFill="1" applyBorder="1" applyAlignment="1" applyProtection="1"/>
    <xf numFmtId="0" fontId="10" fillId="5" borderId="0" xfId="0" applyFont="1" applyFill="1" applyBorder="1" applyAlignment="1" applyProtection="1">
      <alignment horizontal="right"/>
    </xf>
    <xf numFmtId="0" fontId="25" fillId="5" borderId="0" xfId="0" applyFont="1" applyFill="1" applyBorder="1" applyAlignment="1" applyProtection="1"/>
    <xf numFmtId="0" fontId="14" fillId="5" borderId="3" xfId="0" applyFont="1" applyFill="1" applyBorder="1" applyAlignment="1" applyProtection="1"/>
    <xf numFmtId="0" fontId="25" fillId="5" borderId="0" xfId="0" applyFont="1" applyFill="1" applyBorder="1" applyAlignment="1" applyProtection="1">
      <alignment vertical="center"/>
    </xf>
    <xf numFmtId="0" fontId="14" fillId="5" borderId="0" xfId="0" applyFont="1" applyFill="1" applyBorder="1" applyAlignment="1" applyProtection="1"/>
    <xf numFmtId="0" fontId="1" fillId="5" borderId="1" xfId="0" applyFont="1" applyFill="1" applyBorder="1" applyAlignment="1" applyProtection="1">
      <alignment horizontal="center" vertical="center"/>
    </xf>
    <xf numFmtId="0" fontId="10" fillId="0" borderId="2" xfId="0" applyFont="1" applyBorder="1" applyAlignment="1" applyProtection="1">
      <alignment horizontal="left" vertical="top" wrapText="1"/>
    </xf>
    <xf numFmtId="0" fontId="26" fillId="0" borderId="15" xfId="0" applyFont="1" applyFill="1" applyBorder="1" applyAlignment="1" applyProtection="1">
      <alignment vertical="center" wrapText="1"/>
    </xf>
    <xf numFmtId="0" fontId="40" fillId="0" borderId="0" xfId="0" applyFont="1" applyProtection="1"/>
    <xf numFmtId="0" fontId="23" fillId="0" borderId="0" xfId="0" applyFont="1" applyFill="1" applyBorder="1" applyAlignment="1" applyProtection="1"/>
    <xf numFmtId="0" fontId="29" fillId="0" borderId="0" xfId="0" applyFont="1" applyBorder="1" applyAlignment="1" applyProtection="1">
      <alignment vertical="center"/>
    </xf>
    <xf numFmtId="0" fontId="29" fillId="0" borderId="0" xfId="0" applyFont="1" applyBorder="1" applyAlignment="1" applyProtection="1">
      <alignment horizontal="right" vertical="center"/>
    </xf>
    <xf numFmtId="0" fontId="66" fillId="0" borderId="0" xfId="0" applyFont="1" applyProtection="1"/>
    <xf numFmtId="0" fontId="60" fillId="0" borderId="0" xfId="0" applyFont="1" applyBorder="1" applyAlignment="1" applyProtection="1"/>
    <xf numFmtId="0" fontId="17" fillId="0" borderId="5" xfId="0" quotePrefix="1" applyFont="1" applyBorder="1" applyAlignment="1" applyProtection="1">
      <alignment horizontal="right" vertical="top" wrapText="1"/>
    </xf>
    <xf numFmtId="0" fontId="17" fillId="0" borderId="11" xfId="0" quotePrefix="1" applyFont="1" applyBorder="1" applyAlignment="1" applyProtection="1">
      <alignment horizontal="right" vertical="top" wrapText="1"/>
    </xf>
    <xf numFmtId="0" fontId="17" fillId="0" borderId="8" xfId="0" quotePrefix="1" applyFont="1" applyBorder="1" applyAlignment="1" applyProtection="1">
      <alignment horizontal="right" vertical="top" wrapText="1"/>
    </xf>
    <xf numFmtId="0" fontId="17" fillId="0" borderId="0" xfId="0" applyFont="1" applyBorder="1" applyAlignment="1" applyProtection="1">
      <alignment horizontal="right" vertical="top" wrapText="1"/>
    </xf>
    <xf numFmtId="0" fontId="69" fillId="0" borderId="0" xfId="0" applyFont="1" applyProtection="1"/>
    <xf numFmtId="0" fontId="69" fillId="0" borderId="0" xfId="0" applyFont="1" applyAlignment="1" applyProtection="1">
      <alignment horizontal="right"/>
    </xf>
    <xf numFmtId="0" fontId="0" fillId="0" borderId="0" xfId="0" applyBorder="1" applyAlignment="1" applyProtection="1">
      <alignment horizontal="center"/>
    </xf>
    <xf numFmtId="0" fontId="70" fillId="0" borderId="0" xfId="0" applyFont="1" applyBorder="1" applyAlignment="1" applyProtection="1">
      <alignment horizontal="left" vertical="top" wrapText="1"/>
    </xf>
    <xf numFmtId="0" fontId="17" fillId="0" borderId="6" xfId="0" applyFont="1" applyBorder="1" applyAlignment="1" applyProtection="1">
      <alignment vertical="top" wrapText="1"/>
    </xf>
    <xf numFmtId="0" fontId="0" fillId="0" borderId="1" xfId="0" applyBorder="1" applyAlignment="1" applyProtection="1">
      <alignment horizontal="center"/>
    </xf>
    <xf numFmtId="0" fontId="17" fillId="0" borderId="0" xfId="0" applyFont="1" applyBorder="1" applyAlignment="1" applyProtection="1">
      <alignment horizontal="left" vertical="top" wrapText="1"/>
    </xf>
    <xf numFmtId="0" fontId="17" fillId="0" borderId="6" xfId="0" applyFont="1" applyBorder="1" applyAlignment="1" applyProtection="1">
      <alignment horizontal="left" vertical="top" wrapText="1"/>
    </xf>
    <xf numFmtId="0" fontId="17" fillId="0" borderId="1" xfId="0" applyFont="1" applyBorder="1" applyAlignment="1" applyProtection="1">
      <alignment horizontal="left" vertical="top" wrapText="1"/>
    </xf>
    <xf numFmtId="0" fontId="0" fillId="0" borderId="0" xfId="0" applyAlignment="1" applyProtection="1">
      <alignment horizontal="center" vertical="center"/>
    </xf>
    <xf numFmtId="0" fontId="5" fillId="6" borderId="8" xfId="0" quotePrefix="1" applyFont="1" applyFill="1" applyBorder="1" applyAlignment="1" applyProtection="1">
      <alignment vertical="top" wrapText="1"/>
    </xf>
    <xf numFmtId="0" fontId="17" fillId="0" borderId="11" xfId="0" applyFont="1" applyBorder="1" applyAlignment="1" applyProtection="1">
      <alignment horizontal="right" vertical="top" wrapText="1"/>
    </xf>
    <xf numFmtId="0" fontId="17" fillId="0" borderId="8" xfId="0" quotePrefix="1" applyFont="1" applyBorder="1" applyAlignment="1" applyProtection="1">
      <alignment horizontal="center" vertical="top"/>
    </xf>
    <xf numFmtId="0" fontId="30" fillId="3" borderId="15" xfId="0" applyFont="1" applyFill="1" applyBorder="1" applyAlignment="1" applyProtection="1">
      <alignment horizontal="center" vertical="center" wrapText="1"/>
    </xf>
    <xf numFmtId="0" fontId="11" fillId="3" borderId="15" xfId="0" applyFont="1" applyFill="1" applyBorder="1" applyAlignment="1" applyProtection="1">
      <alignment horizontal="center" vertical="center" wrapText="1"/>
    </xf>
    <xf numFmtId="0" fontId="5" fillId="6" borderId="5" xfId="0" quotePrefix="1" applyFont="1" applyFill="1" applyBorder="1" applyAlignment="1" applyProtection="1">
      <alignment horizontal="center" vertical="top" wrapText="1"/>
    </xf>
    <xf numFmtId="0" fontId="5" fillId="6" borderId="11" xfId="0" quotePrefix="1" applyFont="1" applyFill="1" applyBorder="1" applyAlignment="1" applyProtection="1">
      <alignment horizontal="center" vertical="top" wrapText="1"/>
    </xf>
    <xf numFmtId="0" fontId="5" fillId="6" borderId="11" xfId="0" applyFont="1" applyFill="1" applyBorder="1" applyAlignment="1" applyProtection="1">
      <alignment horizontal="center" vertical="center" wrapText="1"/>
    </xf>
    <xf numFmtId="0" fontId="17" fillId="0" borderId="0" xfId="0" applyFont="1" applyBorder="1" applyAlignment="1" applyProtection="1">
      <alignment horizontal="left" vertical="top" wrapText="1"/>
    </xf>
    <xf numFmtId="0" fontId="17" fillId="0" borderId="6" xfId="0" applyFont="1" applyBorder="1" applyAlignment="1" applyProtection="1">
      <alignment horizontal="left" vertical="top" wrapText="1"/>
    </xf>
    <xf numFmtId="0" fontId="17" fillId="0" borderId="1" xfId="0" applyFont="1" applyBorder="1" applyAlignment="1" applyProtection="1">
      <alignment horizontal="left" vertical="top" wrapText="1"/>
    </xf>
    <xf numFmtId="0" fontId="20" fillId="0" borderId="0" xfId="0" applyFont="1" applyBorder="1" applyAlignment="1" applyProtection="1">
      <alignment horizontal="center"/>
    </xf>
    <xf numFmtId="0" fontId="17" fillId="0" borderId="11" xfId="0" quotePrefix="1" applyFont="1" applyBorder="1" applyAlignment="1" applyProtection="1">
      <alignment horizontal="center" vertical="top" wrapText="1"/>
    </xf>
    <xf numFmtId="0" fontId="0" fillId="0" borderId="1" xfId="0" applyBorder="1" applyAlignment="1" applyProtection="1">
      <alignment horizontal="center"/>
    </xf>
    <xf numFmtId="0" fontId="5" fillId="6" borderId="5" xfId="0" quotePrefix="1" applyFont="1" applyFill="1" applyBorder="1" applyAlignment="1" applyProtection="1">
      <alignment horizontal="center" vertical="top" wrapText="1"/>
    </xf>
    <xf numFmtId="0" fontId="5" fillId="6" borderId="11" xfId="0" quotePrefix="1" applyFont="1" applyFill="1" applyBorder="1" applyAlignment="1" applyProtection="1">
      <alignment horizontal="center" vertical="top" wrapText="1"/>
    </xf>
    <xf numFmtId="0" fontId="17" fillId="0" borderId="7" xfId="0" applyFont="1" applyBorder="1" applyAlignment="1" applyProtection="1">
      <alignment horizontal="left" vertical="top" wrapText="1"/>
    </xf>
    <xf numFmtId="0" fontId="17" fillId="0" borderId="10" xfId="0" applyFont="1" applyBorder="1" applyAlignment="1" applyProtection="1">
      <alignment horizontal="left" vertical="top" wrapText="1"/>
    </xf>
    <xf numFmtId="0" fontId="17" fillId="0" borderId="9" xfId="0" applyFont="1" applyBorder="1" applyAlignment="1" applyProtection="1">
      <alignment horizontal="left" vertical="top" wrapText="1"/>
    </xf>
    <xf numFmtId="0" fontId="5" fillId="6" borderId="11" xfId="0" applyFont="1" applyFill="1" applyBorder="1" applyAlignment="1" applyProtection="1">
      <alignment horizontal="center" vertical="center" wrapText="1"/>
    </xf>
    <xf numFmtId="0" fontId="17" fillId="0" borderId="0" xfId="0" applyFont="1" applyBorder="1" applyAlignment="1" applyProtection="1">
      <alignment horizontal="left" vertical="top" wrapText="1"/>
    </xf>
    <xf numFmtId="0" fontId="17" fillId="0" borderId="6" xfId="0" applyFont="1" applyBorder="1" applyAlignment="1" applyProtection="1">
      <alignment horizontal="left" vertical="top" wrapText="1"/>
    </xf>
    <xf numFmtId="0" fontId="17" fillId="0" borderId="1" xfId="0" applyFont="1" applyBorder="1" applyAlignment="1" applyProtection="1">
      <alignment horizontal="left" vertical="top" wrapText="1"/>
    </xf>
    <xf numFmtId="0" fontId="0" fillId="0" borderId="0" xfId="0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left" vertical="top" wrapText="1"/>
    </xf>
    <xf numFmtId="0" fontId="17" fillId="0" borderId="0" xfId="0" applyFont="1" applyBorder="1" applyAlignment="1" applyProtection="1">
      <alignment vertical="top" wrapText="1"/>
    </xf>
    <xf numFmtId="0" fontId="57" fillId="2" borderId="15" xfId="0" applyFont="1" applyFill="1" applyBorder="1" applyAlignment="1" applyProtection="1">
      <alignment horizontal="center" vertical="center" wrapText="1"/>
    </xf>
    <xf numFmtId="0" fontId="71" fillId="2" borderId="15" xfId="0" applyFont="1" applyFill="1" applyBorder="1" applyAlignment="1" applyProtection="1">
      <alignment horizontal="center" vertical="center" wrapText="1"/>
    </xf>
    <xf numFmtId="0" fontId="17" fillId="0" borderId="15" xfId="0" applyFont="1" applyFill="1" applyBorder="1" applyAlignment="1" applyProtection="1">
      <alignment vertical="top" wrapText="1"/>
      <protection locked="0"/>
    </xf>
    <xf numFmtId="0" fontId="17" fillId="0" borderId="13" xfId="0" applyFont="1" applyFill="1" applyBorder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 vertical="center"/>
    </xf>
    <xf numFmtId="0" fontId="18" fillId="0" borderId="12" xfId="0" applyFont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19" fillId="15" borderId="15" xfId="0" applyFont="1" applyFill="1" applyBorder="1" applyAlignment="1" applyProtection="1">
      <alignment horizontal="center" vertical="center"/>
    </xf>
    <xf numFmtId="0" fontId="14" fillId="2" borderId="15" xfId="0" applyFont="1" applyFill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26" fillId="9" borderId="2" xfId="0" applyFont="1" applyFill="1" applyBorder="1" applyAlignment="1" applyProtection="1">
      <alignment vertical="center" wrapText="1"/>
    </xf>
    <xf numFmtId="0" fontId="26" fillId="9" borderId="3" xfId="0" applyFont="1" applyFill="1" applyBorder="1" applyAlignment="1" applyProtection="1">
      <alignment vertical="center" wrapText="1"/>
    </xf>
    <xf numFmtId="0" fontId="26" fillId="9" borderId="4" xfId="0" applyFont="1" applyFill="1" applyBorder="1" applyAlignment="1" applyProtection="1">
      <alignment vertical="center" wrapText="1"/>
    </xf>
    <xf numFmtId="0" fontId="18" fillId="0" borderId="15" xfId="0" applyFont="1" applyBorder="1" applyAlignment="1" applyProtection="1">
      <alignment horizontal="center" vertical="center" wrapText="1"/>
    </xf>
    <xf numFmtId="0" fontId="18" fillId="0" borderId="8" xfId="0" applyFont="1" applyBorder="1" applyAlignment="1" applyProtection="1">
      <alignment horizontal="center" vertical="center" wrapText="1"/>
    </xf>
    <xf numFmtId="0" fontId="17" fillId="0" borderId="7" xfId="0" applyFont="1" applyBorder="1" applyAlignment="1" applyProtection="1">
      <alignment vertical="top" wrapText="1"/>
    </xf>
    <xf numFmtId="0" fontId="17" fillId="0" borderId="10" xfId="0" applyFont="1" applyFill="1" applyBorder="1" applyAlignment="1" applyProtection="1">
      <alignment horizontal="left" vertical="top" wrapText="1"/>
    </xf>
    <xf numFmtId="0" fontId="17" fillId="0" borderId="9" xfId="0" applyFont="1" applyFill="1" applyBorder="1" applyAlignment="1" applyProtection="1">
      <alignment horizontal="left" vertical="top" wrapText="1"/>
    </xf>
    <xf numFmtId="0" fontId="17" fillId="0" borderId="10" xfId="0" applyFont="1" applyBorder="1" applyAlignment="1" applyProtection="1">
      <alignment vertical="top" wrapText="1"/>
    </xf>
    <xf numFmtId="0" fontId="17" fillId="0" borderId="1" xfId="0" applyFont="1" applyBorder="1" applyAlignment="1" applyProtection="1">
      <alignment horizontal="right" vertical="top" wrapText="1"/>
    </xf>
    <xf numFmtId="0" fontId="26" fillId="0" borderId="13" xfId="0" applyFont="1" applyBorder="1" applyAlignment="1" applyProtection="1">
      <alignment horizontal="left" vertical="top" wrapText="1"/>
    </xf>
    <xf numFmtId="0" fontId="17" fillId="0" borderId="13" xfId="0" applyFont="1" applyBorder="1" applyAlignment="1" applyProtection="1">
      <alignment vertical="center" wrapText="1"/>
      <protection locked="0"/>
    </xf>
    <xf numFmtId="0" fontId="13" fillId="0" borderId="9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</xf>
    <xf numFmtId="0" fontId="3" fillId="6" borderId="11" xfId="0" applyFont="1" applyFill="1" applyBorder="1" applyAlignment="1" applyProtection="1">
      <alignment horizontal="center" vertical="center" wrapText="1"/>
    </xf>
    <xf numFmtId="0" fontId="13" fillId="9" borderId="5" xfId="0" applyFont="1" applyFill="1" applyBorder="1" applyAlignment="1" applyProtection="1">
      <alignment horizontal="center" vertical="center"/>
    </xf>
    <xf numFmtId="0" fontId="0" fillId="0" borderId="19" xfId="0" applyBorder="1" applyProtection="1"/>
    <xf numFmtId="0" fontId="21" fillId="0" borderId="0" xfId="0" applyFont="1" applyBorder="1" applyAlignment="1" applyProtection="1">
      <alignment horizontal="right" vertical="center"/>
    </xf>
    <xf numFmtId="0" fontId="55" fillId="0" borderId="0" xfId="0" applyFont="1" applyFill="1" applyBorder="1" applyAlignment="1" applyProtection="1">
      <alignment horizontal="center" vertical="top"/>
    </xf>
    <xf numFmtId="0" fontId="61" fillId="0" borderId="0" xfId="0" applyFont="1" applyBorder="1" applyAlignment="1" applyProtection="1">
      <alignment horizontal="center" vertical="center"/>
    </xf>
    <xf numFmtId="0" fontId="63" fillId="0" borderId="0" xfId="0" quotePrefix="1" applyFont="1" applyBorder="1" applyAlignment="1" applyProtection="1">
      <alignment horizontal="left" vertical="center"/>
    </xf>
    <xf numFmtId="0" fontId="63" fillId="0" borderId="0" xfId="0" applyFont="1" applyBorder="1" applyAlignment="1" applyProtection="1">
      <alignment horizontal="left" vertical="center"/>
    </xf>
    <xf numFmtId="0" fontId="7" fillId="2" borderId="0" xfId="0" applyFont="1" applyFill="1" applyBorder="1" applyAlignment="1" applyProtection="1"/>
    <xf numFmtId="0" fontId="53" fillId="0" borderId="6" xfId="0" applyFont="1" applyFill="1" applyBorder="1" applyAlignment="1" applyProtection="1">
      <alignment horizontal="center" vertical="top" wrapText="1"/>
    </xf>
    <xf numFmtId="0" fontId="53" fillId="0" borderId="7" xfId="0" applyFont="1" applyFill="1" applyBorder="1" applyAlignment="1" applyProtection="1">
      <alignment horizontal="center" vertical="top" wrapText="1"/>
    </xf>
    <xf numFmtId="0" fontId="53" fillId="0" borderId="0" xfId="0" applyFont="1" applyFill="1" applyBorder="1" applyAlignment="1" applyProtection="1">
      <alignment horizontal="center" vertical="top" wrapText="1"/>
    </xf>
    <xf numFmtId="0" fontId="53" fillId="0" borderId="10" xfId="0" applyFont="1" applyFill="1" applyBorder="1" applyAlignment="1" applyProtection="1">
      <alignment horizontal="center" vertical="top" wrapText="1"/>
    </xf>
    <xf numFmtId="0" fontId="0" fillId="0" borderId="2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2" fillId="5" borderId="3" xfId="0" applyFont="1" applyFill="1" applyBorder="1" applyAlignment="1" applyProtection="1">
      <alignment horizontal="left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0" fillId="0" borderId="5" xfId="0" applyFill="1" applyBorder="1" applyAlignment="1" applyProtection="1">
      <alignment horizontal="center" vertical="center"/>
    </xf>
    <xf numFmtId="0" fontId="0" fillId="0" borderId="6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/>
    <xf numFmtId="0" fontId="7" fillId="0" borderId="10" xfId="0" applyFont="1" applyFill="1" applyBorder="1" applyAlignment="1" applyProtection="1"/>
    <xf numFmtId="0" fontId="54" fillId="10" borderId="2" xfId="0" applyFont="1" applyFill="1" applyBorder="1" applyAlignment="1" applyProtection="1">
      <alignment horizontal="center" vertical="center" wrapText="1"/>
    </xf>
    <xf numFmtId="0" fontId="54" fillId="10" borderId="3" xfId="0" applyFont="1" applyFill="1" applyBorder="1" applyAlignment="1" applyProtection="1">
      <alignment horizontal="center" vertical="center" wrapText="1"/>
    </xf>
    <xf numFmtId="0" fontId="54" fillId="10" borderId="4" xfId="0" applyFont="1" applyFill="1" applyBorder="1" applyAlignment="1" applyProtection="1">
      <alignment horizontal="center" vertical="center" wrapText="1"/>
    </xf>
    <xf numFmtId="0" fontId="56" fillId="3" borderId="2" xfId="0" applyFont="1" applyFill="1" applyBorder="1" applyAlignment="1" applyProtection="1">
      <alignment horizontal="center" vertical="center" wrapText="1"/>
    </xf>
    <xf numFmtId="0" fontId="56" fillId="3" borderId="3" xfId="0" applyFont="1" applyFill="1" applyBorder="1" applyAlignment="1" applyProtection="1">
      <alignment horizontal="center" vertical="center" wrapText="1"/>
    </xf>
    <xf numFmtId="0" fontId="56" fillId="3" borderId="4" xfId="0" applyFont="1" applyFill="1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/>
    </xf>
    <xf numFmtId="0" fontId="0" fillId="0" borderId="6" xfId="0" applyBorder="1" applyAlignment="1" applyProtection="1">
      <alignment horizontal="center"/>
    </xf>
    <xf numFmtId="0" fontId="0" fillId="0" borderId="7" xfId="0" applyBorder="1" applyAlignment="1" applyProtection="1">
      <alignment horizontal="center"/>
    </xf>
    <xf numFmtId="0" fontId="0" fillId="0" borderId="8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1" xfId="0" applyFont="1" applyFill="1" applyBorder="1" applyAlignment="1" applyProtection="1"/>
    <xf numFmtId="0" fontId="7" fillId="0" borderId="9" xfId="0" applyFont="1" applyFill="1" applyBorder="1" applyAlignment="1" applyProtection="1"/>
    <xf numFmtId="0" fontId="17" fillId="0" borderId="1" xfId="0" applyFont="1" applyFill="1" applyBorder="1" applyAlignment="1" applyProtection="1"/>
    <xf numFmtId="0" fontId="17" fillId="0" borderId="9" xfId="0" applyFont="1" applyFill="1" applyBorder="1" applyAlignment="1" applyProtection="1"/>
    <xf numFmtId="0" fontId="17" fillId="0" borderId="3" xfId="0" applyFont="1" applyFill="1" applyBorder="1" applyAlignment="1" applyProtection="1"/>
    <xf numFmtId="0" fontId="17" fillId="0" borderId="4" xfId="0" applyFont="1" applyFill="1" applyBorder="1" applyAlignment="1" applyProtection="1"/>
    <xf numFmtId="0" fontId="53" fillId="0" borderId="1" xfId="0" applyFont="1" applyFill="1" applyBorder="1" applyAlignment="1" applyProtection="1"/>
    <xf numFmtId="0" fontId="53" fillId="0" borderId="9" xfId="0" applyFont="1" applyFill="1" applyBorder="1" applyAlignment="1" applyProtection="1"/>
    <xf numFmtId="0" fontId="53" fillId="0" borderId="3" xfId="0" applyFont="1" applyFill="1" applyBorder="1" applyAlignment="1" applyProtection="1"/>
    <xf numFmtId="0" fontId="53" fillId="0" borderId="4" xfId="0" applyFont="1" applyFill="1" applyBorder="1" applyAlignment="1" applyProtection="1"/>
    <xf numFmtId="0" fontId="7" fillId="0" borderId="3" xfId="0" applyFont="1" applyFill="1" applyBorder="1" applyAlignment="1" applyProtection="1">
      <alignment horizontal="left" vertical="center" wrapText="1"/>
    </xf>
    <xf numFmtId="0" fontId="7" fillId="0" borderId="4" xfId="0" applyFont="1" applyFill="1" applyBorder="1" applyAlignment="1" applyProtection="1">
      <alignment horizontal="left" vertical="center" wrapText="1"/>
    </xf>
    <xf numFmtId="0" fontId="7" fillId="5" borderId="1" xfId="0" applyFont="1" applyFill="1" applyBorder="1" applyAlignment="1" applyProtection="1">
      <alignment horizontal="right" vertical="center" wrapText="1"/>
    </xf>
    <xf numFmtId="0" fontId="7" fillId="5" borderId="3" xfId="0" applyFont="1" applyFill="1" applyBorder="1" applyAlignment="1" applyProtection="1">
      <alignment horizontal="right" vertical="center" wrapText="1"/>
    </xf>
    <xf numFmtId="0" fontId="44" fillId="2" borderId="3" xfId="0" applyFont="1" applyFill="1" applyBorder="1" applyAlignment="1" applyProtection="1">
      <protection locked="0"/>
    </xf>
    <xf numFmtId="0" fontId="10" fillId="0" borderId="5" xfId="0" applyFont="1" applyBorder="1" applyAlignment="1" applyProtection="1">
      <alignment horizontal="center"/>
    </xf>
    <xf numFmtId="0" fontId="10" fillId="0" borderId="6" xfId="0" applyFont="1" applyBorder="1" applyAlignment="1" applyProtection="1">
      <alignment horizontal="center"/>
    </xf>
    <xf numFmtId="0" fontId="10" fillId="0" borderId="7" xfId="0" applyFont="1" applyBorder="1" applyAlignment="1" applyProtection="1">
      <alignment horizontal="center"/>
    </xf>
    <xf numFmtId="0" fontId="10" fillId="0" borderId="11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10" xfId="0" applyFont="1" applyBorder="1" applyAlignment="1" applyProtection="1">
      <alignment horizontal="center"/>
    </xf>
    <xf numFmtId="0" fontId="10" fillId="0" borderId="8" xfId="0" applyFont="1" applyBorder="1" applyAlignment="1" applyProtection="1">
      <alignment horizontal="center"/>
    </xf>
    <xf numFmtId="0" fontId="10" fillId="0" borderId="1" xfId="0" applyFont="1" applyBorder="1" applyAlignment="1" applyProtection="1">
      <alignment horizontal="center"/>
    </xf>
    <xf numFmtId="0" fontId="10" fillId="0" borderId="9" xfId="0" applyFont="1" applyBorder="1" applyAlignment="1" applyProtection="1">
      <alignment horizontal="center"/>
    </xf>
    <xf numFmtId="0" fontId="52" fillId="0" borderId="6" xfId="0" applyFont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2" fillId="0" borderId="1" xfId="0" applyFont="1" applyBorder="1" applyAlignment="1" applyProtection="1">
      <alignment horizontal="center" vertical="center"/>
    </xf>
    <xf numFmtId="0" fontId="55" fillId="0" borderId="0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 vertical="center"/>
    </xf>
    <xf numFmtId="0" fontId="0" fillId="2" borderId="6" xfId="0" applyFill="1" applyBorder="1" applyAlignment="1" applyProtection="1">
      <alignment horizontal="center" vertical="center"/>
    </xf>
    <xf numFmtId="0" fontId="0" fillId="2" borderId="7" xfId="0" applyFill="1" applyBorder="1" applyAlignment="1" applyProtection="1">
      <alignment horizontal="center" vertical="center"/>
    </xf>
    <xf numFmtId="0" fontId="57" fillId="2" borderId="1" xfId="0" applyFont="1" applyFill="1" applyBorder="1" applyAlignment="1" applyProtection="1">
      <alignment horizontal="left"/>
      <protection locked="0"/>
    </xf>
    <xf numFmtId="0" fontId="57" fillId="2" borderId="1" xfId="0" quotePrefix="1" applyFont="1" applyFill="1" applyBorder="1" applyAlignment="1" applyProtection="1">
      <alignment horizontal="left"/>
      <protection locked="0"/>
    </xf>
    <xf numFmtId="0" fontId="7" fillId="2" borderId="0" xfId="0" applyFont="1" applyFill="1" applyBorder="1" applyAlignment="1" applyProtection="1">
      <alignment horizontal="left"/>
    </xf>
    <xf numFmtId="0" fontId="36" fillId="2" borderId="1" xfId="0" applyFont="1" applyFill="1" applyBorder="1" applyAlignment="1" applyProtection="1">
      <protection locked="0"/>
    </xf>
    <xf numFmtId="0" fontId="36" fillId="0" borderId="3" xfId="0" applyFont="1" applyFill="1" applyBorder="1" applyAlignment="1" applyProtection="1">
      <alignment horizontal="left" vertical="top"/>
      <protection locked="0"/>
    </xf>
    <xf numFmtId="0" fontId="36" fillId="0" borderId="4" xfId="0" applyFont="1" applyFill="1" applyBorder="1" applyAlignment="1" applyProtection="1">
      <alignment horizontal="left" vertical="top"/>
      <protection locked="0"/>
    </xf>
    <xf numFmtId="0" fontId="36" fillId="0" borderId="3" xfId="0" applyFont="1" applyFill="1" applyBorder="1" applyAlignment="1" applyProtection="1">
      <alignment horizontal="left" vertical="center" wrapText="1"/>
      <protection locked="0"/>
    </xf>
    <xf numFmtId="0" fontId="36" fillId="0" borderId="4" xfId="0" applyFont="1" applyFill="1" applyBorder="1" applyAlignment="1" applyProtection="1">
      <alignment horizontal="left" vertical="center" wrapText="1"/>
      <protection locked="0"/>
    </xf>
    <xf numFmtId="0" fontId="36" fillId="0" borderId="3" xfId="0" applyFont="1" applyFill="1" applyBorder="1" applyAlignment="1" applyProtection="1">
      <alignment horizontal="left" vertical="top" wrapText="1"/>
      <protection locked="0"/>
    </xf>
    <xf numFmtId="0" fontId="36" fillId="0" borderId="4" xfId="0" applyFont="1" applyFill="1" applyBorder="1" applyAlignment="1" applyProtection="1">
      <alignment horizontal="left" vertical="top" wrapText="1"/>
      <protection locked="0"/>
    </xf>
    <xf numFmtId="0" fontId="57" fillId="0" borderId="3" xfId="0" applyFont="1" applyFill="1" applyBorder="1" applyAlignment="1" applyProtection="1">
      <alignment horizontal="left" vertical="center" wrapText="1"/>
      <protection locked="0"/>
    </xf>
    <xf numFmtId="0" fontId="57" fillId="0" borderId="4" xfId="0" applyFont="1" applyFill="1" applyBorder="1" applyAlignment="1" applyProtection="1">
      <alignment horizontal="left" vertical="center" wrapText="1"/>
      <protection locked="0"/>
    </xf>
    <xf numFmtId="0" fontId="7" fillId="5" borderId="3" xfId="0" applyFont="1" applyFill="1" applyBorder="1" applyAlignment="1" applyProtection="1">
      <alignment horizontal="right" vertical="top" wrapText="1"/>
    </xf>
    <xf numFmtId="0" fontId="74" fillId="0" borderId="20" xfId="0" applyFont="1" applyBorder="1" applyAlignment="1" applyProtection="1">
      <alignment vertical="center"/>
    </xf>
    <xf numFmtId="0" fontId="74" fillId="0" borderId="0" xfId="0" applyFont="1" applyBorder="1" applyAlignment="1" applyProtection="1">
      <alignment vertical="center"/>
    </xf>
    <xf numFmtId="0" fontId="72" fillId="0" borderId="0" xfId="0" applyFont="1" applyAlignment="1" applyProtection="1">
      <alignment vertical="center"/>
    </xf>
    <xf numFmtId="0" fontId="73" fillId="0" borderId="20" xfId="0" applyFont="1" applyBorder="1" applyAlignment="1" applyProtection="1">
      <alignment vertical="center"/>
    </xf>
    <xf numFmtId="0" fontId="73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horizontal="center" vertical="center"/>
    </xf>
    <xf numFmtId="0" fontId="63" fillId="0" borderId="0" xfId="0" quotePrefix="1" applyFont="1" applyBorder="1" applyAlignment="1" applyProtection="1">
      <alignment horizontal="left"/>
    </xf>
    <xf numFmtId="0" fontId="63" fillId="0" borderId="0" xfId="0" applyFont="1" applyBorder="1" applyAlignment="1" applyProtection="1">
      <alignment horizontal="left"/>
    </xf>
    <xf numFmtId="0" fontId="17" fillId="5" borderId="0" xfId="0" applyFont="1" applyFill="1" applyBorder="1" applyAlignment="1" applyProtection="1">
      <alignment horizontal="right"/>
    </xf>
    <xf numFmtId="0" fontId="5" fillId="6" borderId="5" xfId="0" quotePrefix="1" applyFont="1" applyFill="1" applyBorder="1" applyAlignment="1" applyProtection="1">
      <alignment horizontal="center" vertical="top" wrapText="1"/>
    </xf>
    <xf numFmtId="0" fontId="5" fillId="6" borderId="11" xfId="0" quotePrefix="1" applyFont="1" applyFill="1" applyBorder="1" applyAlignment="1" applyProtection="1">
      <alignment horizontal="center" vertical="top" wrapText="1"/>
    </xf>
    <xf numFmtId="49" fontId="17" fillId="0" borderId="12" xfId="0" quotePrefix="1" applyNumberFormat="1" applyFont="1" applyBorder="1" applyAlignment="1" applyProtection="1">
      <alignment horizontal="center" vertical="center" wrapText="1"/>
    </xf>
    <xf numFmtId="17" fontId="17" fillId="0" borderId="14" xfId="0" quotePrefix="1" applyNumberFormat="1" applyFont="1" applyBorder="1" applyAlignment="1" applyProtection="1">
      <alignment horizontal="center" vertical="center" wrapText="1"/>
    </xf>
    <xf numFmtId="17" fontId="17" fillId="0" borderId="13" xfId="0" quotePrefix="1" applyNumberFormat="1" applyFont="1" applyBorder="1" applyAlignment="1" applyProtection="1">
      <alignment horizontal="center" vertical="center" wrapText="1"/>
    </xf>
    <xf numFmtId="0" fontId="5" fillId="6" borderId="8" xfId="0" quotePrefix="1" applyFont="1" applyFill="1" applyBorder="1" applyAlignment="1" applyProtection="1">
      <alignment horizontal="center" vertical="top" wrapText="1"/>
    </xf>
    <xf numFmtId="166" fontId="11" fillId="0" borderId="15" xfId="0" applyNumberFormat="1" applyFont="1" applyBorder="1" applyAlignment="1" applyProtection="1">
      <alignment horizontal="center" vertical="center"/>
    </xf>
    <xf numFmtId="49" fontId="17" fillId="0" borderId="14" xfId="0" quotePrefix="1" applyNumberFormat="1" applyFont="1" applyBorder="1" applyAlignment="1" applyProtection="1">
      <alignment horizontal="center" vertical="center" wrapText="1"/>
    </xf>
    <xf numFmtId="0" fontId="14" fillId="0" borderId="6" xfId="0" quotePrefix="1" applyFont="1" applyBorder="1" applyAlignment="1" applyProtection="1">
      <alignment horizontal="center" vertical="top"/>
    </xf>
    <xf numFmtId="0" fontId="14" fillId="0" borderId="0" xfId="0" applyFont="1" applyBorder="1" applyAlignment="1" applyProtection="1">
      <alignment horizontal="center" vertical="top"/>
    </xf>
    <xf numFmtId="0" fontId="14" fillId="0" borderId="1" xfId="0" applyFont="1" applyBorder="1" applyAlignment="1" applyProtection="1">
      <alignment horizontal="center" vertical="top"/>
    </xf>
    <xf numFmtId="0" fontId="17" fillId="0" borderId="7" xfId="0" applyFont="1" applyBorder="1" applyAlignment="1" applyProtection="1">
      <alignment horizontal="left" vertical="top" wrapText="1"/>
    </xf>
    <xf numFmtId="0" fontId="17" fillId="0" borderId="10" xfId="0" applyFont="1" applyBorder="1" applyAlignment="1" applyProtection="1">
      <alignment horizontal="left" vertical="top" wrapText="1"/>
    </xf>
    <xf numFmtId="0" fontId="17" fillId="0" borderId="9" xfId="0" applyFont="1" applyBorder="1" applyAlignment="1" applyProtection="1">
      <alignment horizontal="left" vertical="top" wrapText="1"/>
    </xf>
    <xf numFmtId="164" fontId="16" fillId="0" borderId="12" xfId="0" applyNumberFormat="1" applyFont="1" applyBorder="1" applyAlignment="1" applyProtection="1">
      <alignment horizontal="center" vertical="center"/>
    </xf>
    <xf numFmtId="164" fontId="16" fillId="0" borderId="14" xfId="0" applyNumberFormat="1" applyFont="1" applyBorder="1" applyAlignment="1" applyProtection="1">
      <alignment horizontal="center" vertical="center"/>
    </xf>
    <xf numFmtId="164" fontId="16" fillId="0" borderId="13" xfId="0" applyNumberFormat="1" applyFont="1" applyBorder="1" applyAlignment="1" applyProtection="1">
      <alignment horizontal="center" vertical="center"/>
    </xf>
    <xf numFmtId="166" fontId="11" fillId="0" borderId="13" xfId="0" applyNumberFormat="1" applyFont="1" applyBorder="1" applyAlignment="1" applyProtection="1">
      <alignment horizontal="center" vertical="center"/>
    </xf>
    <xf numFmtId="166" fontId="11" fillId="0" borderId="12" xfId="0" applyNumberFormat="1" applyFont="1" applyBorder="1" applyAlignment="1" applyProtection="1">
      <alignment horizontal="center" vertical="center"/>
    </xf>
    <xf numFmtId="0" fontId="14" fillId="0" borderId="0" xfId="0" quotePrefix="1" applyFont="1" applyBorder="1" applyAlignment="1" applyProtection="1">
      <alignment horizontal="center" vertical="top"/>
    </xf>
    <xf numFmtId="0" fontId="17" fillId="5" borderId="5" xfId="0" applyFont="1" applyFill="1" applyBorder="1" applyAlignment="1" applyProtection="1"/>
    <xf numFmtId="0" fontId="17" fillId="5" borderId="6" xfId="0" applyFont="1" applyFill="1" applyBorder="1" applyAlignment="1" applyProtection="1"/>
    <xf numFmtId="0" fontId="17" fillId="5" borderId="11" xfId="0" applyFont="1" applyFill="1" applyBorder="1" applyAlignment="1" applyProtection="1"/>
    <xf numFmtId="0" fontId="17" fillId="5" borderId="0" xfId="0" applyFont="1" applyFill="1" applyBorder="1" applyAlignment="1" applyProtection="1"/>
    <xf numFmtId="0" fontId="4" fillId="7" borderId="2" xfId="0" applyFont="1" applyFill="1" applyBorder="1" applyAlignment="1" applyProtection="1">
      <alignment horizontal="center" vertical="center" wrapText="1"/>
    </xf>
    <xf numFmtId="0" fontId="4" fillId="7" borderId="3" xfId="0" applyFont="1" applyFill="1" applyBorder="1" applyAlignment="1" applyProtection="1">
      <alignment horizontal="center" vertical="center" wrapText="1"/>
    </xf>
    <xf numFmtId="0" fontId="4" fillId="7" borderId="4" xfId="0" applyFont="1" applyFill="1" applyBorder="1" applyAlignment="1" applyProtection="1">
      <alignment horizontal="center" vertical="center" wrapText="1"/>
    </xf>
    <xf numFmtId="0" fontId="5" fillId="3" borderId="15" xfId="0" applyFont="1" applyFill="1" applyBorder="1" applyAlignment="1" applyProtection="1">
      <alignment horizontal="center" vertical="center" wrapText="1"/>
    </xf>
    <xf numFmtId="0" fontId="5" fillId="8" borderId="15" xfId="0" applyFont="1" applyFill="1" applyBorder="1" applyAlignment="1" applyProtection="1">
      <alignment horizontal="center" vertical="center"/>
    </xf>
    <xf numFmtId="0" fontId="14" fillId="8" borderId="15" xfId="0" applyFont="1" applyFill="1" applyBorder="1" applyAlignment="1" applyProtection="1">
      <alignment horizontal="center" vertical="center"/>
    </xf>
    <xf numFmtId="0" fontId="14" fillId="8" borderId="12" xfId="0" applyFont="1" applyFill="1" applyBorder="1" applyAlignment="1" applyProtection="1">
      <alignment horizontal="center" vertical="center" wrapText="1"/>
    </xf>
    <xf numFmtId="0" fontId="14" fillId="8" borderId="13" xfId="0" applyFont="1" applyFill="1" applyBorder="1" applyAlignment="1" applyProtection="1">
      <alignment horizontal="center" vertical="center" wrapText="1"/>
    </xf>
    <xf numFmtId="0" fontId="14" fillId="8" borderId="4" xfId="0" applyFont="1" applyFill="1" applyBorder="1" applyAlignment="1" applyProtection="1">
      <alignment horizontal="center" vertical="center" wrapText="1"/>
    </xf>
    <xf numFmtId="0" fontId="14" fillId="8" borderId="15" xfId="0" applyFont="1" applyFill="1" applyBorder="1" applyAlignment="1" applyProtection="1">
      <alignment horizontal="center" vertical="center" wrapText="1"/>
    </xf>
    <xf numFmtId="0" fontId="14" fillId="8" borderId="2" xfId="0" applyFont="1" applyFill="1" applyBorder="1" applyAlignment="1" applyProtection="1">
      <alignment horizontal="center" vertical="center" wrapText="1"/>
    </xf>
    <xf numFmtId="0" fontId="28" fillId="8" borderId="12" xfId="0" applyFont="1" applyFill="1" applyBorder="1" applyAlignment="1" applyProtection="1">
      <alignment horizontal="center" vertical="center"/>
    </xf>
    <xf numFmtId="0" fontId="28" fillId="8" borderId="13" xfId="0" applyFont="1" applyFill="1" applyBorder="1" applyAlignment="1" applyProtection="1">
      <alignment horizontal="center" vertical="center"/>
    </xf>
    <xf numFmtId="0" fontId="5" fillId="8" borderId="5" xfId="0" applyFont="1" applyFill="1" applyBorder="1" applyAlignment="1" applyProtection="1">
      <alignment horizontal="center" vertical="center"/>
    </xf>
    <xf numFmtId="0" fontId="5" fillId="8" borderId="7" xfId="0" applyFont="1" applyFill="1" applyBorder="1" applyAlignment="1" applyProtection="1">
      <alignment horizontal="center" vertical="center"/>
    </xf>
    <xf numFmtId="0" fontId="5" fillId="8" borderId="8" xfId="0" applyFont="1" applyFill="1" applyBorder="1" applyAlignment="1" applyProtection="1">
      <alignment horizontal="center" vertical="center"/>
    </xf>
    <xf numFmtId="0" fontId="5" fillId="8" borderId="9" xfId="0" applyFont="1" applyFill="1" applyBorder="1" applyAlignment="1" applyProtection="1">
      <alignment horizontal="center" vertical="center"/>
    </xf>
    <xf numFmtId="0" fontId="57" fillId="5" borderId="3" xfId="0" applyFont="1" applyFill="1" applyBorder="1" applyAlignment="1" applyProtection="1">
      <protection locked="0"/>
    </xf>
    <xf numFmtId="0" fontId="44" fillId="5" borderId="3" xfId="0" applyFont="1" applyFill="1" applyBorder="1" applyAlignment="1" applyProtection="1">
      <protection locked="0"/>
    </xf>
    <xf numFmtId="49" fontId="44" fillId="5" borderId="3" xfId="0" applyNumberFormat="1" applyFont="1" applyFill="1" applyBorder="1" applyAlignment="1" applyProtection="1">
      <protection locked="0"/>
    </xf>
    <xf numFmtId="0" fontId="57" fillId="5" borderId="3" xfId="0" applyFont="1" applyFill="1" applyBorder="1" applyAlignment="1" applyProtection="1">
      <alignment horizontal="left"/>
      <protection locked="0"/>
    </xf>
    <xf numFmtId="0" fontId="44" fillId="5" borderId="3" xfId="0" applyFont="1" applyFill="1" applyBorder="1" applyAlignment="1" applyProtection="1">
      <alignment horizontal="left"/>
      <protection locked="0"/>
    </xf>
    <xf numFmtId="49" fontId="44" fillId="5" borderId="3" xfId="0" applyNumberFormat="1" applyFont="1" applyFill="1" applyBorder="1" applyAlignment="1" applyProtection="1">
      <alignment horizontal="left"/>
      <protection locked="0"/>
    </xf>
    <xf numFmtId="0" fontId="17" fillId="5" borderId="6" xfId="0" applyFont="1" applyFill="1" applyBorder="1" applyAlignment="1" applyProtection="1">
      <alignment horizontal="right"/>
    </xf>
    <xf numFmtId="0" fontId="5" fillId="6" borderId="11" xfId="0" applyFont="1" applyFill="1" applyBorder="1" applyAlignment="1" applyProtection="1">
      <alignment horizontal="center" vertical="center" wrapText="1"/>
    </xf>
    <xf numFmtId="0" fontId="14" fillId="0" borderId="5" xfId="0" quotePrefix="1" applyFont="1" applyBorder="1" applyAlignment="1" applyProtection="1">
      <alignment horizontal="center" vertical="top"/>
    </xf>
    <xf numFmtId="0" fontId="14" fillId="0" borderId="11" xfId="0" applyFont="1" applyBorder="1" applyAlignment="1" applyProtection="1">
      <alignment horizontal="center" vertical="top"/>
    </xf>
    <xf numFmtId="0" fontId="14" fillId="0" borderId="8" xfId="0" applyFont="1" applyBorder="1" applyAlignment="1" applyProtection="1">
      <alignment horizontal="center" vertical="top"/>
    </xf>
    <xf numFmtId="0" fontId="17" fillId="0" borderId="6" xfId="0" applyFont="1" applyBorder="1" applyAlignment="1" applyProtection="1">
      <alignment horizontal="left" vertical="top" wrapText="1"/>
    </xf>
    <xf numFmtId="0" fontId="17" fillId="0" borderId="0" xfId="0" applyFont="1" applyBorder="1" applyAlignment="1" applyProtection="1">
      <alignment horizontal="left" vertical="top" wrapText="1"/>
    </xf>
    <xf numFmtId="0" fontId="17" fillId="0" borderId="1" xfId="0" applyFont="1" applyBorder="1" applyAlignment="1" applyProtection="1">
      <alignment horizontal="left" vertical="top" wrapText="1"/>
    </xf>
    <xf numFmtId="164" fontId="16" fillId="0" borderId="7" xfId="0" applyNumberFormat="1" applyFont="1" applyBorder="1" applyAlignment="1" applyProtection="1">
      <alignment horizontal="center" vertical="center"/>
    </xf>
    <xf numFmtId="164" fontId="16" fillId="0" borderId="10" xfId="0" applyNumberFormat="1" applyFont="1" applyBorder="1" applyAlignment="1" applyProtection="1">
      <alignment horizontal="center" vertical="center"/>
    </xf>
    <xf numFmtId="164" fontId="16" fillId="0" borderId="9" xfId="0" applyNumberFormat="1" applyFont="1" applyBorder="1" applyAlignment="1" applyProtection="1">
      <alignment horizontal="center" vertical="center"/>
    </xf>
    <xf numFmtId="0" fontId="22" fillId="0" borderId="12" xfId="0" applyFont="1" applyBorder="1" applyAlignment="1" applyProtection="1">
      <alignment horizontal="center" vertical="center"/>
    </xf>
    <xf numFmtId="0" fontId="22" fillId="0" borderId="14" xfId="0" applyFont="1" applyBorder="1" applyAlignment="1" applyProtection="1">
      <alignment horizontal="center" vertical="center"/>
    </xf>
    <xf numFmtId="0" fontId="5" fillId="0" borderId="0" xfId="0" quotePrefix="1" applyFont="1" applyFill="1" applyBorder="1" applyAlignment="1" applyProtection="1">
      <alignment horizontal="center" vertical="top" wrapText="1"/>
    </xf>
    <xf numFmtId="0" fontId="5" fillId="6" borderId="8" xfId="0" applyFont="1" applyFill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center" vertical="center"/>
    </xf>
    <xf numFmtId="0" fontId="24" fillId="6" borderId="8" xfId="0" applyFont="1" applyFill="1" applyBorder="1" applyAlignment="1" applyProtection="1">
      <alignment horizontal="center" vertical="center"/>
    </xf>
    <xf numFmtId="0" fontId="24" fillId="6" borderId="1" xfId="0" applyFont="1" applyFill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left"/>
    </xf>
    <xf numFmtId="0" fontId="24" fillId="6" borderId="11" xfId="0" applyFont="1" applyFill="1" applyBorder="1" applyAlignment="1" applyProtection="1">
      <alignment horizontal="center" vertical="center"/>
    </xf>
    <xf numFmtId="0" fontId="24" fillId="6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/>
    </xf>
    <xf numFmtId="0" fontId="40" fillId="0" borderId="0" xfId="0" applyFont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/>
    </xf>
    <xf numFmtId="9" fontId="11" fillId="8" borderId="12" xfId="0" applyNumberFormat="1" applyFont="1" applyFill="1" applyBorder="1" applyAlignment="1" applyProtection="1">
      <alignment horizontal="center" vertical="center"/>
    </xf>
    <xf numFmtId="9" fontId="11" fillId="8" borderId="13" xfId="0" applyNumberFormat="1" applyFont="1" applyFill="1" applyBorder="1" applyAlignment="1" applyProtection="1">
      <alignment horizontal="center" vertical="center"/>
    </xf>
    <xf numFmtId="0" fontId="30" fillId="8" borderId="3" xfId="0" applyFont="1" applyFill="1" applyBorder="1" applyAlignment="1" applyProtection="1">
      <alignment horizontal="right" vertical="center" wrapText="1"/>
    </xf>
    <xf numFmtId="0" fontId="5" fillId="8" borderId="3" xfId="0" applyFont="1" applyFill="1" applyBorder="1" applyAlignment="1" applyProtection="1">
      <alignment horizontal="right" vertical="center" wrapText="1"/>
    </xf>
    <xf numFmtId="9" fontId="16" fillId="0" borderId="12" xfId="0" applyNumberFormat="1" applyFont="1" applyBorder="1" applyAlignment="1" applyProtection="1">
      <alignment horizontal="center" vertical="center"/>
    </xf>
    <xf numFmtId="9" fontId="16" fillId="0" borderId="14" xfId="0" applyNumberFormat="1" applyFont="1" applyBorder="1" applyAlignment="1" applyProtection="1">
      <alignment horizontal="center" vertical="center"/>
    </xf>
    <xf numFmtId="9" fontId="16" fillId="0" borderId="13" xfId="0" applyNumberFormat="1" applyFont="1" applyBorder="1" applyAlignment="1" applyProtection="1">
      <alignment horizontal="center" vertical="center"/>
    </xf>
    <xf numFmtId="0" fontId="36" fillId="0" borderId="0" xfId="0" applyFont="1" applyBorder="1" applyAlignment="1" applyProtection="1">
      <alignment horizontal="center" vertical="center"/>
      <protection locked="0"/>
    </xf>
    <xf numFmtId="0" fontId="40" fillId="0" borderId="0" xfId="0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/>
    </xf>
    <xf numFmtId="0" fontId="22" fillId="0" borderId="13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55" fillId="2" borderId="0" xfId="0" applyFont="1" applyFill="1" applyAlignment="1" applyProtection="1">
      <alignment horizontal="center" vertical="center"/>
    </xf>
    <xf numFmtId="0" fontId="2" fillId="13" borderId="5" xfId="0" applyFont="1" applyFill="1" applyBorder="1" applyAlignment="1" applyProtection="1">
      <alignment horizontal="center" vertical="center"/>
    </xf>
    <xf numFmtId="0" fontId="2" fillId="13" borderId="7" xfId="0" applyFont="1" applyFill="1" applyBorder="1" applyAlignment="1" applyProtection="1">
      <alignment horizontal="center" vertical="center"/>
    </xf>
    <xf numFmtId="0" fontId="2" fillId="13" borderId="8" xfId="0" applyFont="1" applyFill="1" applyBorder="1" applyAlignment="1" applyProtection="1">
      <alignment horizontal="center" vertical="center"/>
    </xf>
    <xf numFmtId="0" fontId="2" fillId="13" borderId="9" xfId="0" applyFont="1" applyFill="1" applyBorder="1" applyAlignment="1" applyProtection="1">
      <alignment horizontal="center" vertical="center"/>
    </xf>
    <xf numFmtId="0" fontId="2" fillId="14" borderId="5" xfId="0" applyFont="1" applyFill="1" applyBorder="1" applyAlignment="1" applyProtection="1">
      <alignment horizontal="center" vertical="center"/>
    </xf>
    <xf numFmtId="0" fontId="2" fillId="14" borderId="7" xfId="0" applyFont="1" applyFill="1" applyBorder="1" applyAlignment="1" applyProtection="1">
      <alignment horizontal="center" vertical="center"/>
    </xf>
    <xf numFmtId="0" fontId="2" fillId="14" borderId="8" xfId="0" applyFont="1" applyFill="1" applyBorder="1" applyAlignment="1" applyProtection="1">
      <alignment horizontal="center" vertical="center"/>
    </xf>
    <xf numFmtId="0" fontId="2" fillId="14" borderId="9" xfId="0" applyFont="1" applyFill="1" applyBorder="1" applyAlignment="1" applyProtection="1">
      <alignment horizontal="center" vertical="center"/>
    </xf>
    <xf numFmtId="0" fontId="2" fillId="14" borderId="5" xfId="0" applyFont="1" applyFill="1" applyBorder="1" applyAlignment="1" applyProtection="1">
      <alignment horizontal="center" vertical="center" wrapText="1"/>
    </xf>
    <xf numFmtId="0" fontId="2" fillId="14" borderId="7" xfId="0" applyFont="1" applyFill="1" applyBorder="1" applyAlignment="1" applyProtection="1">
      <alignment horizontal="center" vertical="center" wrapText="1"/>
    </xf>
    <xf numFmtId="0" fontId="2" fillId="14" borderId="11" xfId="0" applyFont="1" applyFill="1" applyBorder="1" applyAlignment="1" applyProtection="1">
      <alignment horizontal="center" vertical="center" wrapText="1"/>
    </xf>
    <xf numFmtId="0" fontId="2" fillId="14" borderId="10" xfId="0" applyFont="1" applyFill="1" applyBorder="1" applyAlignment="1" applyProtection="1">
      <alignment horizontal="center" vertical="center" wrapText="1"/>
    </xf>
    <xf numFmtId="0" fontId="65" fillId="12" borderId="4" xfId="0" applyFont="1" applyFill="1" applyBorder="1" applyAlignment="1" applyProtection="1">
      <alignment horizontal="center" vertical="center" wrapText="1"/>
    </xf>
    <xf numFmtId="0" fontId="65" fillId="12" borderId="15" xfId="0" applyFont="1" applyFill="1" applyBorder="1" applyAlignment="1" applyProtection="1">
      <alignment horizontal="center" vertical="center" wrapText="1"/>
    </xf>
    <xf numFmtId="0" fontId="5" fillId="6" borderId="7" xfId="0" applyFont="1" applyFill="1" applyBorder="1" applyAlignment="1" applyProtection="1">
      <alignment horizontal="left" vertical="top" wrapText="1"/>
    </xf>
    <xf numFmtId="0" fontId="5" fillId="6" borderId="10" xfId="0" applyFont="1" applyFill="1" applyBorder="1" applyAlignment="1" applyProtection="1">
      <alignment horizontal="left" vertical="top" wrapText="1"/>
    </xf>
    <xf numFmtId="0" fontId="14" fillId="0" borderId="11" xfId="0" quotePrefix="1" applyFont="1" applyBorder="1" applyAlignment="1" applyProtection="1">
      <alignment horizontal="center" vertical="top"/>
    </xf>
    <xf numFmtId="0" fontId="18" fillId="0" borderId="7" xfId="0" applyFont="1" applyBorder="1" applyAlignment="1" applyProtection="1">
      <alignment horizontal="center" vertical="center" wrapText="1"/>
    </xf>
    <xf numFmtId="0" fontId="18" fillId="0" borderId="9" xfId="0" applyFont="1" applyBorder="1" applyAlignment="1" applyProtection="1">
      <alignment horizontal="center" vertical="center" wrapText="1"/>
    </xf>
    <xf numFmtId="0" fontId="26" fillId="0" borderId="12" xfId="0" applyFont="1" applyBorder="1" applyAlignment="1" applyProtection="1">
      <alignment horizontal="left" vertical="top" wrapText="1"/>
      <protection locked="0"/>
    </xf>
    <xf numFmtId="0" fontId="26" fillId="0" borderId="13" xfId="0" applyFont="1" applyBorder="1" applyAlignment="1" applyProtection="1">
      <alignment horizontal="left" vertical="top" wrapText="1"/>
      <protection locked="0"/>
    </xf>
    <xf numFmtId="0" fontId="18" fillId="0" borderId="15" xfId="0" applyFont="1" applyBorder="1" applyAlignment="1" applyProtection="1">
      <alignment horizontal="center" vertical="center" wrapText="1"/>
    </xf>
    <xf numFmtId="0" fontId="26" fillId="0" borderId="15" xfId="0" applyFont="1" applyBorder="1" applyAlignment="1" applyProtection="1">
      <alignment horizontal="left" vertical="top" wrapText="1"/>
      <protection locked="0"/>
    </xf>
    <xf numFmtId="0" fontId="18" fillId="0" borderId="12" xfId="0" applyFont="1" applyBorder="1" applyAlignment="1" applyProtection="1">
      <alignment horizontal="center" vertical="center" wrapText="1"/>
    </xf>
    <xf numFmtId="0" fontId="18" fillId="0" borderId="14" xfId="0" applyFont="1" applyBorder="1" applyAlignment="1" applyProtection="1">
      <alignment horizontal="center" vertical="center" wrapText="1"/>
    </xf>
    <xf numFmtId="0" fontId="26" fillId="0" borderId="14" xfId="0" applyFont="1" applyBorder="1" applyAlignment="1" applyProtection="1">
      <alignment horizontal="left" vertical="top" wrapText="1"/>
      <protection locked="0"/>
    </xf>
    <xf numFmtId="0" fontId="18" fillId="0" borderId="11" xfId="0" applyFont="1" applyBorder="1" applyAlignment="1" applyProtection="1">
      <alignment horizontal="center" vertical="center" wrapText="1"/>
    </xf>
    <xf numFmtId="0" fontId="18" fillId="0" borderId="8" xfId="0" applyFont="1" applyBorder="1" applyAlignment="1" applyProtection="1">
      <alignment horizontal="center" vertical="center" wrapText="1"/>
    </xf>
    <xf numFmtId="0" fontId="5" fillId="6" borderId="9" xfId="0" applyFont="1" applyFill="1" applyBorder="1" applyAlignment="1" applyProtection="1">
      <alignment horizontal="left" vertical="top" wrapText="1"/>
    </xf>
    <xf numFmtId="0" fontId="18" fillId="0" borderId="13" xfId="0" applyFont="1" applyBorder="1" applyAlignment="1" applyProtection="1">
      <alignment horizontal="center" vertical="center" wrapText="1"/>
    </xf>
    <xf numFmtId="0" fontId="17" fillId="0" borderId="11" xfId="0" quotePrefix="1" applyFont="1" applyBorder="1" applyAlignment="1" applyProtection="1">
      <alignment horizontal="center" vertical="top" wrapText="1"/>
    </xf>
    <xf numFmtId="0" fontId="26" fillId="0" borderId="5" xfId="0" applyFont="1" applyBorder="1" applyAlignment="1" applyProtection="1">
      <alignment horizontal="left" vertical="top" wrapText="1"/>
      <protection locked="0"/>
    </xf>
    <xf numFmtId="0" fontId="26" fillId="0" borderId="11" xfId="0" applyFont="1" applyBorder="1" applyAlignment="1" applyProtection="1">
      <alignment horizontal="left" vertical="top" wrapText="1"/>
      <protection locked="0"/>
    </xf>
    <xf numFmtId="0" fontId="26" fillId="0" borderId="8" xfId="0" applyFont="1" applyBorder="1" applyAlignment="1" applyProtection="1">
      <alignment horizontal="left" vertical="top" wrapText="1"/>
      <protection locked="0"/>
    </xf>
    <xf numFmtId="0" fontId="20" fillId="0" borderId="0" xfId="0" applyFont="1" applyBorder="1" applyAlignment="1" applyProtection="1">
      <alignment horizontal="center"/>
    </xf>
    <xf numFmtId="0" fontId="2" fillId="14" borderId="12" xfId="0" applyFont="1" applyFill="1" applyBorder="1" applyAlignment="1" applyProtection="1">
      <alignment horizontal="center" vertical="center" wrapText="1"/>
    </xf>
    <xf numFmtId="0" fontId="2" fillId="14" borderId="13" xfId="0" applyFont="1" applyFill="1" applyBorder="1" applyAlignment="1" applyProtection="1">
      <alignment horizontal="center" vertical="center" wrapText="1"/>
    </xf>
    <xf numFmtId="0" fontId="34" fillId="0" borderId="5" xfId="0" applyFont="1" applyBorder="1" applyAlignment="1" applyProtection="1">
      <alignment horizontal="center"/>
    </xf>
    <xf numFmtId="0" fontId="34" fillId="0" borderId="6" xfId="0" applyFont="1" applyBorder="1" applyAlignment="1" applyProtection="1">
      <alignment horizontal="center"/>
    </xf>
    <xf numFmtId="0" fontId="34" fillId="0" borderId="7" xfId="0" applyFont="1" applyBorder="1" applyAlignment="1" applyProtection="1">
      <alignment horizontal="center"/>
    </xf>
    <xf numFmtId="165" fontId="41" fillId="0" borderId="0" xfId="0" applyNumberFormat="1" applyFont="1" applyFill="1" applyBorder="1" applyAlignment="1" applyProtection="1">
      <alignment horizontal="left" vertical="center"/>
    </xf>
    <xf numFmtId="0" fontId="67" fillId="0" borderId="12" xfId="1" applyNumberFormat="1" applyFont="1" applyBorder="1" applyAlignment="1" applyProtection="1">
      <alignment horizontal="center" vertical="center"/>
      <protection locked="0"/>
    </xf>
    <xf numFmtId="0" fontId="67" fillId="0" borderId="14" xfId="1" applyNumberFormat="1" applyFont="1" applyBorder="1" applyAlignment="1" applyProtection="1">
      <alignment horizontal="center" vertical="center"/>
      <protection locked="0"/>
    </xf>
    <xf numFmtId="0" fontId="67" fillId="0" borderId="13" xfId="1" applyNumberFormat="1" applyFont="1" applyBorder="1" applyAlignment="1" applyProtection="1">
      <alignment horizontal="center" vertical="center"/>
      <protection locked="0"/>
    </xf>
    <xf numFmtId="0" fontId="40" fillId="0" borderId="10" xfId="0" applyFont="1" applyFill="1" applyBorder="1" applyAlignment="1" applyProtection="1">
      <alignment horizontal="left" vertical="top" wrapText="1"/>
    </xf>
    <xf numFmtId="0" fontId="40" fillId="0" borderId="10" xfId="0" applyFont="1" applyBorder="1" applyAlignment="1" applyProtection="1">
      <alignment horizontal="left" vertical="top" wrapText="1"/>
    </xf>
    <xf numFmtId="0" fontId="44" fillId="0" borderId="5" xfId="0" applyFont="1" applyBorder="1" applyAlignment="1" applyProtection="1">
      <alignment horizontal="left" vertical="top"/>
    </xf>
    <xf numFmtId="0" fontId="44" fillId="0" borderId="7" xfId="0" applyFont="1" applyBorder="1" applyAlignment="1" applyProtection="1">
      <alignment horizontal="left" vertical="top"/>
    </xf>
    <xf numFmtId="0" fontId="44" fillId="0" borderId="5" xfId="0" applyFont="1" applyBorder="1" applyAlignment="1" applyProtection="1">
      <alignment horizontal="left" vertical="center"/>
    </xf>
    <xf numFmtId="0" fontId="44" fillId="0" borderId="7" xfId="0" applyFont="1" applyBorder="1" applyAlignment="1" applyProtection="1">
      <alignment horizontal="left" vertical="center"/>
    </xf>
    <xf numFmtId="2" fontId="68" fillId="0" borderId="16" xfId="1" applyNumberFormat="1" applyFont="1" applyBorder="1" applyAlignment="1" applyProtection="1">
      <alignment horizontal="center" vertical="center"/>
    </xf>
    <xf numFmtId="2" fontId="68" fillId="0" borderId="17" xfId="1" applyNumberFormat="1" applyFont="1" applyBorder="1" applyAlignment="1" applyProtection="1">
      <alignment horizontal="center" vertical="center"/>
    </xf>
    <xf numFmtId="2" fontId="68" fillId="0" borderId="18" xfId="1" applyNumberFormat="1" applyFont="1" applyBorder="1" applyAlignment="1" applyProtection="1">
      <alignment horizontal="center" vertical="center"/>
    </xf>
    <xf numFmtId="165" fontId="55" fillId="2" borderId="2" xfId="0" applyNumberFormat="1" applyFont="1" applyFill="1" applyBorder="1" applyAlignment="1" applyProtection="1">
      <alignment horizontal="center" vertical="center"/>
    </xf>
    <xf numFmtId="165" fontId="55" fillId="2" borderId="3" xfId="0" applyNumberFormat="1" applyFont="1" applyFill="1" applyBorder="1" applyAlignment="1" applyProtection="1">
      <alignment horizontal="center" vertical="center"/>
    </xf>
    <xf numFmtId="165" fontId="55" fillId="2" borderId="4" xfId="0" applyNumberFormat="1" applyFont="1" applyFill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/>
    </xf>
    <xf numFmtId="0" fontId="35" fillId="4" borderId="2" xfId="0" applyFont="1" applyFill="1" applyBorder="1" applyAlignment="1" applyProtection="1">
      <alignment horizontal="left" vertical="center"/>
    </xf>
    <xf numFmtId="0" fontId="35" fillId="4" borderId="4" xfId="0" applyFont="1" applyFill="1" applyBorder="1" applyAlignment="1" applyProtection="1">
      <alignment horizontal="left" vertical="center"/>
    </xf>
    <xf numFmtId="0" fontId="44" fillId="0" borderId="5" xfId="0" applyFont="1" applyBorder="1" applyAlignment="1" applyProtection="1">
      <alignment horizontal="left"/>
    </xf>
    <xf numFmtId="0" fontId="44" fillId="0" borderId="7" xfId="0" applyFont="1" applyBorder="1" applyAlignment="1" applyProtection="1">
      <alignment horizontal="left"/>
    </xf>
    <xf numFmtId="0" fontId="39" fillId="11" borderId="2" xfId="0" applyFont="1" applyFill="1" applyBorder="1" applyAlignment="1">
      <alignment horizontal="center" vertical="center" wrapText="1"/>
    </xf>
    <xf numFmtId="0" fontId="39" fillId="11" borderId="4" xfId="0" applyFont="1" applyFill="1" applyBorder="1" applyAlignment="1">
      <alignment horizontal="center" vertical="center" wrapText="1"/>
    </xf>
    <xf numFmtId="0" fontId="34" fillId="0" borderId="5" xfId="0" applyFont="1" applyBorder="1" applyAlignment="1">
      <alignment horizontal="center"/>
    </xf>
    <xf numFmtId="0" fontId="34" fillId="0" borderId="6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165" fontId="55" fillId="2" borderId="2" xfId="0" applyNumberFormat="1" applyFont="1" applyFill="1" applyBorder="1" applyAlignment="1">
      <alignment horizontal="center" vertical="center"/>
    </xf>
    <xf numFmtId="165" fontId="55" fillId="2" borderId="3" xfId="0" applyNumberFormat="1" applyFont="1" applyFill="1" applyBorder="1" applyAlignment="1">
      <alignment horizontal="center" vertical="center"/>
    </xf>
    <xf numFmtId="165" fontId="55" fillId="2" borderId="4" xfId="0" applyNumberFormat="1" applyFont="1" applyFill="1" applyBorder="1" applyAlignment="1">
      <alignment horizontal="center" vertical="center"/>
    </xf>
    <xf numFmtId="0" fontId="40" fillId="0" borderId="2" xfId="0" applyFont="1" applyBorder="1" applyAlignment="1">
      <alignment vertical="top" wrapText="1"/>
    </xf>
    <xf numFmtId="0" fontId="40" fillId="0" borderId="4" xfId="0" applyFont="1" applyBorder="1" applyAlignment="1">
      <alignment vertical="top" wrapText="1"/>
    </xf>
    <xf numFmtId="165" fontId="40" fillId="0" borderId="2" xfId="0" applyNumberFormat="1" applyFont="1" applyBorder="1" applyAlignment="1">
      <alignment horizontal="center" vertical="center"/>
    </xf>
    <xf numFmtId="165" fontId="40" fillId="0" borderId="4" xfId="0" applyNumberFormat="1" applyFont="1" applyBorder="1" applyAlignment="1">
      <alignment horizontal="center" vertical="center"/>
    </xf>
    <xf numFmtId="0" fontId="40" fillId="0" borderId="2" xfId="0" applyFont="1" applyBorder="1" applyAlignment="1">
      <alignment horizontal="center" vertical="top" wrapText="1"/>
    </xf>
    <xf numFmtId="0" fontId="40" fillId="0" borderId="4" xfId="0" applyFont="1" applyBorder="1" applyAlignment="1">
      <alignment horizontal="center" vertical="top" wrapText="1"/>
    </xf>
    <xf numFmtId="0" fontId="36" fillId="11" borderId="2" xfId="0" applyFont="1" applyFill="1" applyBorder="1" applyAlignment="1">
      <alignment horizontal="center" vertical="center" wrapText="1"/>
    </xf>
    <xf numFmtId="0" fontId="36" fillId="11" borderId="3" xfId="0" applyFont="1" applyFill="1" applyBorder="1" applyAlignment="1">
      <alignment horizontal="center" vertical="center" wrapText="1"/>
    </xf>
    <xf numFmtId="0" fontId="36" fillId="11" borderId="4" xfId="0" applyFont="1" applyFill="1" applyBorder="1" applyAlignment="1">
      <alignment horizontal="center" vertical="center" wrapText="1"/>
    </xf>
    <xf numFmtId="0" fontId="40" fillId="0" borderId="3" xfId="0" applyFont="1" applyBorder="1" applyAlignment="1">
      <alignment vertical="top" wrapText="1"/>
    </xf>
    <xf numFmtId="0" fontId="40" fillId="0" borderId="3" xfId="0" applyFont="1" applyBorder="1" applyAlignment="1">
      <alignment horizontal="center" vertical="top" wrapText="1"/>
    </xf>
    <xf numFmtId="0" fontId="39" fillId="10" borderId="2" xfId="0" applyFont="1" applyFill="1" applyBorder="1" applyAlignment="1">
      <alignment horizontal="left" vertical="center"/>
    </xf>
    <xf numFmtId="0" fontId="39" fillId="10" borderId="3" xfId="0" applyFont="1" applyFill="1" applyBorder="1" applyAlignment="1">
      <alignment horizontal="left" vertical="center"/>
    </xf>
    <xf numFmtId="0" fontId="39" fillId="10" borderId="4" xfId="0" applyFont="1" applyFill="1" applyBorder="1" applyAlignment="1">
      <alignment horizontal="left" vertical="center"/>
    </xf>
    <xf numFmtId="165" fontId="40" fillId="0" borderId="2" xfId="0" applyNumberFormat="1" applyFont="1" applyBorder="1" applyAlignment="1">
      <alignment horizontal="center" vertical="top"/>
    </xf>
    <xf numFmtId="165" fontId="40" fillId="0" borderId="4" xfId="0" applyNumberFormat="1" applyFont="1" applyBorder="1" applyAlignment="1">
      <alignment horizontal="center" vertical="top"/>
    </xf>
    <xf numFmtId="165" fontId="40" fillId="0" borderId="2" xfId="0" applyNumberFormat="1" applyFont="1" applyFill="1" applyBorder="1" applyAlignment="1">
      <alignment horizontal="center" vertical="top"/>
    </xf>
    <xf numFmtId="165" fontId="40" fillId="0" borderId="4" xfId="0" applyNumberFormat="1" applyFont="1" applyFill="1" applyBorder="1" applyAlignment="1">
      <alignment horizontal="center" vertical="top"/>
    </xf>
    <xf numFmtId="0" fontId="39" fillId="11" borderId="2" xfId="0" applyFont="1" applyFill="1" applyBorder="1" applyAlignment="1">
      <alignment horizontal="center" vertical="center"/>
    </xf>
    <xf numFmtId="0" fontId="39" fillId="11" borderId="4" xfId="0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165" fontId="35" fillId="0" borderId="1" xfId="0" applyNumberFormat="1" applyFont="1" applyBorder="1" applyAlignment="1">
      <alignment horizontal="center" vertical="center"/>
    </xf>
    <xf numFmtId="165" fontId="42" fillId="0" borderId="6" xfId="0" applyNumberFormat="1" applyFont="1" applyBorder="1" applyAlignment="1">
      <alignment horizontal="center" vertical="center"/>
    </xf>
    <xf numFmtId="0" fontId="10" fillId="5" borderId="11" xfId="0" applyFont="1" applyFill="1" applyBorder="1" applyAlignment="1" applyProtection="1"/>
    <xf numFmtId="0" fontId="10" fillId="5" borderId="0" xfId="0" applyFont="1" applyFill="1" applyBorder="1" applyAlignment="1" applyProtection="1"/>
    <xf numFmtId="0" fontId="55" fillId="2" borderId="2" xfId="0" applyFont="1" applyFill="1" applyBorder="1" applyAlignment="1" applyProtection="1">
      <alignment horizontal="center" vertical="center"/>
    </xf>
    <xf numFmtId="0" fontId="55" fillId="2" borderId="3" xfId="0" applyFont="1" applyFill="1" applyBorder="1" applyAlignment="1" applyProtection="1">
      <alignment horizontal="center" vertical="center"/>
    </xf>
    <xf numFmtId="0" fontId="55" fillId="2" borderId="4" xfId="0" applyFont="1" applyFill="1" applyBorder="1" applyAlignment="1" applyProtection="1">
      <alignment horizontal="center" vertical="center"/>
    </xf>
    <xf numFmtId="0" fontId="10" fillId="5" borderId="5" xfId="0" applyFont="1" applyFill="1" applyBorder="1" applyAlignment="1" applyProtection="1"/>
    <xf numFmtId="0" fontId="10" fillId="5" borderId="6" xfId="0" applyFont="1" applyFill="1" applyBorder="1" applyAlignment="1" applyProtection="1"/>
    <xf numFmtId="0" fontId="12" fillId="5" borderId="3" xfId="0" applyFont="1" applyFill="1" applyBorder="1" applyAlignment="1" applyProtection="1"/>
    <xf numFmtId="0" fontId="25" fillId="5" borderId="3" xfId="0" applyFont="1" applyFill="1" applyBorder="1" applyAlignment="1" applyProtection="1"/>
    <xf numFmtId="0" fontId="14" fillId="5" borderId="3" xfId="0" applyFont="1" applyFill="1" applyBorder="1" applyAlignment="1" applyProtection="1"/>
    <xf numFmtId="0" fontId="25" fillId="5" borderId="3" xfId="0" applyFont="1" applyFill="1" applyBorder="1" applyAlignment="1" applyProtection="1">
      <alignment vertical="center"/>
    </xf>
    <xf numFmtId="0" fontId="60" fillId="0" borderId="0" xfId="0" applyFont="1" applyAlignment="1" applyProtection="1">
      <alignment horizontal="center"/>
    </xf>
    <xf numFmtId="0" fontId="35" fillId="0" borderId="1" xfId="0" applyFont="1" applyBorder="1" applyAlignment="1" applyProtection="1">
      <alignment horizontal="center"/>
    </xf>
    <xf numFmtId="0" fontId="60" fillId="0" borderId="6" xfId="0" applyFont="1" applyBorder="1" applyAlignment="1" applyProtection="1">
      <alignment horizontal="center"/>
    </xf>
    <xf numFmtId="0" fontId="46" fillId="0" borderId="6" xfId="0" applyFont="1" applyBorder="1" applyAlignment="1" applyProtection="1">
      <alignment horizontal="left" vertical="center"/>
    </xf>
    <xf numFmtId="17" fontId="17" fillId="0" borderId="7" xfId="0" quotePrefix="1" applyNumberFormat="1" applyFont="1" applyBorder="1" applyAlignment="1" applyProtection="1">
      <alignment horizontal="center" vertical="center" wrapText="1"/>
    </xf>
    <xf numFmtId="17" fontId="17" fillId="0" borderId="10" xfId="0" quotePrefix="1" applyNumberFormat="1" applyFont="1" applyBorder="1" applyAlignment="1" applyProtection="1">
      <alignment horizontal="center" vertical="center" wrapText="1"/>
    </xf>
    <xf numFmtId="17" fontId="17" fillId="0" borderId="9" xfId="0" quotePrefix="1" applyNumberFormat="1" applyFont="1" applyBorder="1" applyAlignment="1" applyProtection="1">
      <alignment horizontal="center" vertical="center" wrapText="1"/>
    </xf>
    <xf numFmtId="17" fontId="10" fillId="0" borderId="7" xfId="0" quotePrefix="1" applyNumberFormat="1" applyFont="1" applyBorder="1" applyAlignment="1" applyProtection="1">
      <alignment horizontal="center" vertical="center" wrapText="1"/>
    </xf>
    <xf numFmtId="17" fontId="10" fillId="0" borderId="10" xfId="0" quotePrefix="1" applyNumberFormat="1" applyFont="1" applyBorder="1" applyAlignment="1" applyProtection="1">
      <alignment horizontal="center" vertical="center" wrapText="1"/>
    </xf>
    <xf numFmtId="17" fontId="10" fillId="0" borderId="9" xfId="0" quotePrefix="1" applyNumberFormat="1" applyFont="1" applyBorder="1" applyAlignment="1" applyProtection="1">
      <alignment horizontal="center" vertical="center" wrapText="1"/>
    </xf>
    <xf numFmtId="0" fontId="17" fillId="0" borderId="5" xfId="0" applyFont="1" applyBorder="1" applyAlignment="1" applyProtection="1">
      <alignment horizontal="center" vertical="top" wrapText="1"/>
    </xf>
    <xf numFmtId="0" fontId="17" fillId="0" borderId="11" xfId="0" applyFont="1" applyBorder="1" applyAlignment="1" applyProtection="1">
      <alignment horizontal="center" vertical="top" wrapText="1"/>
    </xf>
    <xf numFmtId="0" fontId="17" fillId="0" borderId="8" xfId="0" applyFont="1" applyBorder="1" applyAlignment="1" applyProtection="1">
      <alignment horizontal="center" vertical="top" wrapText="1"/>
    </xf>
    <xf numFmtId="0" fontId="26" fillId="0" borderId="12" xfId="0" applyFont="1" applyBorder="1" applyAlignment="1" applyProtection="1">
      <alignment horizontal="center" vertical="top" wrapText="1"/>
    </xf>
    <xf numFmtId="0" fontId="26" fillId="0" borderId="14" xfId="0" applyFont="1" applyBorder="1" applyAlignment="1" applyProtection="1">
      <alignment horizontal="center" vertical="top" wrapText="1"/>
    </xf>
    <xf numFmtId="0" fontId="26" fillId="0" borderId="13" xfId="0" applyFont="1" applyBorder="1" applyAlignment="1" applyProtection="1">
      <alignment horizontal="center" vertical="top" wrapText="1"/>
    </xf>
    <xf numFmtId="0" fontId="5" fillId="8" borderId="12" xfId="0" applyFont="1" applyFill="1" applyBorder="1" applyAlignment="1" applyProtection="1">
      <alignment horizontal="center" vertical="center" wrapText="1"/>
    </xf>
    <xf numFmtId="0" fontId="5" fillId="8" borderId="14" xfId="0" applyFont="1" applyFill="1" applyBorder="1" applyAlignment="1" applyProtection="1">
      <alignment horizontal="center" vertical="center" wrapText="1"/>
    </xf>
    <xf numFmtId="0" fontId="5" fillId="8" borderId="13" xfId="0" applyFont="1" applyFill="1" applyBorder="1" applyAlignment="1" applyProtection="1">
      <alignment horizontal="center" vertical="center" wrapText="1"/>
    </xf>
    <xf numFmtId="0" fontId="4" fillId="8" borderId="5" xfId="0" applyFont="1" applyFill="1" applyBorder="1" applyAlignment="1" applyProtection="1">
      <alignment horizontal="center" vertical="center" wrapText="1"/>
    </xf>
    <xf numFmtId="0" fontId="4" fillId="8" borderId="7" xfId="0" applyFont="1" applyFill="1" applyBorder="1" applyAlignment="1" applyProtection="1">
      <alignment horizontal="center" vertical="center" wrapText="1"/>
    </xf>
    <xf numFmtId="0" fontId="4" fillId="8" borderId="11" xfId="0" applyFont="1" applyFill="1" applyBorder="1" applyAlignment="1" applyProtection="1">
      <alignment horizontal="center" vertical="center" wrapText="1"/>
    </xf>
    <xf numFmtId="0" fontId="4" fillId="8" borderId="10" xfId="0" applyFont="1" applyFill="1" applyBorder="1" applyAlignment="1" applyProtection="1">
      <alignment horizontal="center" vertical="center" wrapText="1"/>
    </xf>
    <xf numFmtId="0" fontId="4" fillId="8" borderId="8" xfId="0" applyFont="1" applyFill="1" applyBorder="1" applyAlignment="1" applyProtection="1">
      <alignment horizontal="center" vertical="center" wrapText="1"/>
    </xf>
    <xf numFmtId="0" fontId="4" fillId="8" borderId="9" xfId="0" applyFont="1" applyFill="1" applyBorder="1" applyAlignment="1" applyProtection="1">
      <alignment horizontal="center" vertical="center" wrapText="1"/>
    </xf>
    <xf numFmtId="0" fontId="17" fillId="0" borderId="2" xfId="0" applyFont="1" applyBorder="1" applyAlignment="1" applyProtection="1">
      <alignment vertical="center" wrapText="1"/>
    </xf>
    <xf numFmtId="0" fontId="17" fillId="0" borderId="4" xfId="0" applyFont="1" applyBorder="1" applyAlignment="1" applyProtection="1">
      <alignment vertical="center" wrapText="1"/>
    </xf>
    <xf numFmtId="0" fontId="5" fillId="6" borderId="6" xfId="0" quotePrefix="1" applyFont="1" applyFill="1" applyBorder="1" applyAlignment="1" applyProtection="1">
      <alignment horizontal="center" vertical="top" wrapText="1"/>
    </xf>
    <xf numFmtId="0" fontId="5" fillId="6" borderId="7" xfId="0" quotePrefix="1" applyFont="1" applyFill="1" applyBorder="1" applyAlignment="1" applyProtection="1">
      <alignment horizontal="center" vertical="top" wrapText="1"/>
    </xf>
    <xf numFmtId="0" fontId="5" fillId="6" borderId="0" xfId="0" quotePrefix="1" applyFont="1" applyFill="1" applyBorder="1" applyAlignment="1" applyProtection="1">
      <alignment horizontal="center" vertical="top" wrapText="1"/>
    </xf>
    <xf numFmtId="0" fontId="5" fillId="6" borderId="10" xfId="0" quotePrefix="1" applyFont="1" applyFill="1" applyBorder="1" applyAlignment="1" applyProtection="1">
      <alignment horizontal="center" vertical="top" wrapText="1"/>
    </xf>
    <xf numFmtId="0" fontId="5" fillId="6" borderId="1" xfId="0" quotePrefix="1" applyFont="1" applyFill="1" applyBorder="1" applyAlignment="1" applyProtection="1">
      <alignment horizontal="center" vertical="top" wrapText="1"/>
    </xf>
    <xf numFmtId="0" fontId="5" fillId="6" borderId="9" xfId="0" quotePrefix="1" applyFont="1" applyFill="1" applyBorder="1" applyAlignment="1" applyProtection="1">
      <alignment horizontal="center" vertical="top" wrapText="1"/>
    </xf>
    <xf numFmtId="0" fontId="4" fillId="8" borderId="5" xfId="0" applyFont="1" applyFill="1" applyBorder="1" applyAlignment="1" applyProtection="1">
      <alignment horizontal="center" vertical="center"/>
    </xf>
    <xf numFmtId="0" fontId="4" fillId="8" borderId="7" xfId="0" applyFont="1" applyFill="1" applyBorder="1" applyAlignment="1" applyProtection="1">
      <alignment horizontal="center" vertical="center"/>
    </xf>
    <xf numFmtId="0" fontId="4" fillId="8" borderId="11" xfId="0" applyFont="1" applyFill="1" applyBorder="1" applyAlignment="1" applyProtection="1">
      <alignment horizontal="center" vertical="center"/>
    </xf>
    <xf numFmtId="0" fontId="4" fillId="8" borderId="10" xfId="0" applyFont="1" applyFill="1" applyBorder="1" applyAlignment="1" applyProtection="1">
      <alignment horizontal="center" vertical="center"/>
    </xf>
    <xf numFmtId="0" fontId="14" fillId="0" borderId="7" xfId="0" quotePrefix="1" applyFont="1" applyBorder="1" applyAlignment="1" applyProtection="1">
      <alignment horizontal="center" vertical="top"/>
    </xf>
    <xf numFmtId="0" fontId="14" fillId="0" borderId="10" xfId="0" quotePrefix="1" applyFont="1" applyBorder="1" applyAlignment="1" applyProtection="1">
      <alignment horizontal="center" vertical="top"/>
    </xf>
    <xf numFmtId="0" fontId="14" fillId="0" borderId="8" xfId="0" quotePrefix="1" applyFont="1" applyBorder="1" applyAlignment="1" applyProtection="1">
      <alignment horizontal="center" vertical="top"/>
    </xf>
    <xf numFmtId="0" fontId="14" fillId="0" borderId="9" xfId="0" quotePrefix="1" applyFont="1" applyBorder="1" applyAlignment="1" applyProtection="1">
      <alignment horizontal="center" vertical="top"/>
    </xf>
    <xf numFmtId="0" fontId="4" fillId="8" borderId="6" xfId="0" applyFont="1" applyFill="1" applyBorder="1" applyAlignment="1" applyProtection="1">
      <alignment horizontal="center" vertical="center"/>
    </xf>
    <xf numFmtId="0" fontId="4" fillId="8" borderId="0" xfId="0" applyFont="1" applyFill="1" applyBorder="1" applyAlignment="1" applyProtection="1">
      <alignment horizontal="center" vertical="center"/>
    </xf>
    <xf numFmtId="0" fontId="4" fillId="8" borderId="15" xfId="0" applyFont="1" applyFill="1" applyBorder="1" applyAlignment="1" applyProtection="1">
      <alignment horizontal="center" vertical="center"/>
    </xf>
    <xf numFmtId="0" fontId="4" fillId="8" borderId="12" xfId="0" applyFont="1" applyFill="1" applyBorder="1" applyAlignment="1" applyProtection="1">
      <alignment horizontal="center" vertical="center"/>
    </xf>
    <xf numFmtId="0" fontId="4" fillId="8" borderId="14" xfId="0" applyFont="1" applyFill="1" applyBorder="1" applyAlignment="1" applyProtection="1">
      <alignment horizontal="center" vertical="center"/>
    </xf>
    <xf numFmtId="0" fontId="4" fillId="8" borderId="13" xfId="0" applyFont="1" applyFill="1" applyBorder="1" applyAlignment="1" applyProtection="1">
      <alignment horizontal="center" vertical="center"/>
    </xf>
    <xf numFmtId="0" fontId="4" fillId="8" borderId="12" xfId="0" applyFont="1" applyFill="1" applyBorder="1" applyAlignment="1" applyProtection="1">
      <alignment horizontal="center" vertical="center" wrapText="1"/>
    </xf>
    <xf numFmtId="0" fontId="4" fillId="8" borderId="14" xfId="0" applyFont="1" applyFill="1" applyBorder="1" applyAlignment="1" applyProtection="1">
      <alignment horizontal="center" vertical="center" wrapText="1"/>
    </xf>
    <xf numFmtId="0" fontId="4" fillId="8" borderId="13" xfId="0" applyFont="1" applyFill="1" applyBorder="1" applyAlignment="1" applyProtection="1">
      <alignment horizontal="center" vertical="center" wrapText="1"/>
    </xf>
    <xf numFmtId="0" fontId="14" fillId="8" borderId="14" xfId="0" applyFont="1" applyFill="1" applyBorder="1" applyAlignment="1" applyProtection="1">
      <alignment horizontal="center" vertical="center" wrapText="1"/>
    </xf>
    <xf numFmtId="0" fontId="5" fillId="8" borderId="2" xfId="0" applyFont="1" applyFill="1" applyBorder="1" applyAlignment="1" applyProtection="1">
      <alignment horizontal="center" vertical="center" wrapText="1"/>
    </xf>
    <xf numFmtId="0" fontId="5" fillId="8" borderId="3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</xf>
    <xf numFmtId="0" fontId="17" fillId="0" borderId="15" xfId="0" applyFont="1" applyBorder="1" applyAlignment="1" applyProtection="1">
      <alignment vertical="center" wrapText="1"/>
    </xf>
    <xf numFmtId="0" fontId="39" fillId="0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55" fillId="0" borderId="0" xfId="0" applyFont="1" applyFill="1" applyBorder="1" applyAlignment="1" applyProtection="1">
      <alignment horizontal="center" vertical="center"/>
    </xf>
    <xf numFmtId="0" fontId="49" fillId="2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/>
    </xf>
    <xf numFmtId="0" fontId="12" fillId="0" borderId="1" xfId="0" applyFont="1" applyFill="1" applyBorder="1" applyAlignment="1" applyProtection="1">
      <alignment horizontal="center"/>
    </xf>
    <xf numFmtId="0" fontId="7" fillId="0" borderId="1" xfId="0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/>
    <xf numFmtId="0" fontId="25" fillId="0" borderId="0" xfId="0" applyFont="1" applyFill="1" applyBorder="1" applyAlignment="1" applyProtection="1"/>
    <xf numFmtId="0" fontId="25" fillId="0" borderId="0" xfId="0" applyFont="1" applyFill="1" applyBorder="1" applyAlignment="1" applyProtection="1">
      <alignment horizontal="left"/>
    </xf>
    <xf numFmtId="0" fontId="14" fillId="0" borderId="1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/>
    <xf numFmtId="0" fontId="40" fillId="0" borderId="0" xfId="0" applyFont="1" applyAlignment="1" applyProtection="1">
      <alignment horizontal="center" vertical="top"/>
    </xf>
    <xf numFmtId="0" fontId="33" fillId="0" borderId="0" xfId="0" applyFont="1" applyFill="1" applyBorder="1" applyAlignment="1" applyProtection="1">
      <alignment horizontal="left" vertical="top" wrapText="1"/>
    </xf>
    <xf numFmtId="0" fontId="62" fillId="0" borderId="0" xfId="0" quotePrefix="1" applyFont="1" applyAlignment="1" applyProtection="1">
      <alignment horizontal="left"/>
    </xf>
    <xf numFmtId="0" fontId="33" fillId="0" borderId="2" xfId="0" applyFont="1" applyFill="1" applyBorder="1" applyAlignment="1" applyProtection="1">
      <alignment horizontal="left" vertical="center" wrapText="1"/>
    </xf>
    <xf numFmtId="0" fontId="33" fillId="0" borderId="3" xfId="0" applyFont="1" applyFill="1" applyBorder="1" applyAlignment="1" applyProtection="1">
      <alignment horizontal="left" vertical="center" wrapText="1"/>
    </xf>
    <xf numFmtId="0" fontId="33" fillId="0" borderId="4" xfId="0" applyFont="1" applyFill="1" applyBorder="1" applyAlignment="1" applyProtection="1">
      <alignment horizontal="left" vertical="center" wrapText="1"/>
    </xf>
    <xf numFmtId="0" fontId="33" fillId="0" borderId="0" xfId="0" applyFont="1" applyFill="1" applyBorder="1" applyAlignment="1" applyProtection="1">
      <alignment horizontal="left"/>
    </xf>
    <xf numFmtId="0" fontId="36" fillId="0" borderId="2" xfId="0" applyFont="1" applyFill="1" applyBorder="1" applyAlignment="1" applyProtection="1">
      <alignment horizontal="left" vertical="top" wrapText="1"/>
    </xf>
    <xf numFmtId="0" fontId="36" fillId="0" borderId="3" xfId="0" applyFont="1" applyFill="1" applyBorder="1" applyAlignment="1" applyProtection="1">
      <alignment horizontal="left" vertical="top" wrapText="1"/>
    </xf>
    <xf numFmtId="0" fontId="36" fillId="0" borderId="4" xfId="0" applyFont="1" applyFill="1" applyBorder="1" applyAlignment="1" applyProtection="1">
      <alignment horizontal="left" vertical="top" wrapText="1"/>
    </xf>
    <xf numFmtId="0" fontId="47" fillId="7" borderId="2" xfId="0" applyFont="1" applyFill="1" applyBorder="1" applyAlignment="1" applyProtection="1">
      <alignment horizontal="left" vertical="center" wrapText="1"/>
    </xf>
    <xf numFmtId="0" fontId="47" fillId="7" borderId="3" xfId="0" applyFont="1" applyFill="1" applyBorder="1" applyAlignment="1" applyProtection="1">
      <alignment horizontal="left" vertical="center" wrapText="1"/>
    </xf>
    <xf numFmtId="0" fontId="60" fillId="0" borderId="2" xfId="0" applyFont="1" applyFill="1" applyBorder="1" applyAlignment="1" applyProtection="1">
      <alignment horizontal="left" vertical="center" wrapText="1"/>
    </xf>
    <xf numFmtId="0" fontId="40" fillId="0" borderId="3" xfId="0" applyFont="1" applyFill="1" applyBorder="1" applyAlignment="1" applyProtection="1">
      <alignment horizontal="left" vertical="center" wrapText="1"/>
    </xf>
    <xf numFmtId="0" fontId="40" fillId="0" borderId="4" xfId="0" applyFont="1" applyFill="1" applyBorder="1" applyAlignment="1" applyProtection="1">
      <alignment horizontal="left" vertical="center" wrapText="1"/>
    </xf>
    <xf numFmtId="0" fontId="17" fillId="0" borderId="1" xfId="0" applyFont="1" applyFill="1" applyBorder="1" applyAlignment="1" applyProtection="1">
      <alignment horizontal="center"/>
    </xf>
    <xf numFmtId="0" fontId="40" fillId="0" borderId="0" xfId="0" applyFont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/>
    </xf>
    <xf numFmtId="0" fontId="48" fillId="7" borderId="2" xfId="0" applyFont="1" applyFill="1" applyBorder="1" applyAlignment="1" applyProtection="1">
      <alignment horizontal="left" vertical="center" wrapText="1"/>
    </xf>
    <xf numFmtId="0" fontId="48" fillId="7" borderId="3" xfId="0" applyFont="1" applyFill="1" applyBorder="1" applyAlignment="1" applyProtection="1">
      <alignment horizontal="left" vertical="center" wrapText="1"/>
    </xf>
    <xf numFmtId="0" fontId="48" fillId="7" borderId="4" xfId="0" applyFont="1" applyFill="1" applyBorder="1" applyAlignment="1" applyProtection="1">
      <alignment horizontal="left" vertical="center" wrapText="1"/>
    </xf>
    <xf numFmtId="165" fontId="40" fillId="0" borderId="12" xfId="0" applyNumberFormat="1" applyFont="1" applyBorder="1" applyAlignment="1">
      <alignment horizontal="center" vertical="top"/>
    </xf>
    <xf numFmtId="165" fontId="40" fillId="0" borderId="14" xfId="0" applyNumberFormat="1" applyFont="1" applyBorder="1" applyAlignment="1">
      <alignment horizontal="center" vertical="top"/>
    </xf>
    <xf numFmtId="165" fontId="40" fillId="0" borderId="13" xfId="0" applyNumberFormat="1" applyFont="1" applyBorder="1" applyAlignment="1">
      <alignment horizontal="center" vertical="top"/>
    </xf>
    <xf numFmtId="0" fontId="47" fillId="2" borderId="2" xfId="0" applyFont="1" applyFill="1" applyBorder="1" applyAlignment="1" applyProtection="1">
      <alignment horizontal="center" vertical="center"/>
    </xf>
    <xf numFmtId="0" fontId="47" fillId="2" borderId="3" xfId="0" applyFont="1" applyFill="1" applyBorder="1" applyAlignment="1" applyProtection="1">
      <alignment horizontal="center" vertical="center"/>
    </xf>
    <xf numFmtId="0" fontId="47" fillId="2" borderId="4" xfId="0" applyFont="1" applyFill="1" applyBorder="1" applyAlignment="1" applyProtection="1">
      <alignment horizontal="center" vertical="center"/>
    </xf>
  </cellXfs>
  <cellStyles count="2">
    <cellStyle name="Comma" xfId="1" builtinId="3"/>
    <cellStyle name="Normal" xfId="0" builtinId="0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6803</xdr:colOff>
      <xdr:row>50</xdr:row>
      <xdr:rowOff>122464</xdr:rowOff>
    </xdr:from>
    <xdr:to>
      <xdr:col>3</xdr:col>
      <xdr:colOff>1661</xdr:colOff>
      <xdr:row>52</xdr:row>
      <xdr:rowOff>7858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" y="9749518"/>
          <a:ext cx="552751" cy="191554"/>
        </a:xfrm>
        <a:prstGeom prst="rect">
          <a:avLst/>
        </a:prstGeom>
      </xdr:spPr>
    </xdr:pic>
    <xdr:clientData/>
  </xdr:twoCellAnchor>
  <xdr:twoCellAnchor editAs="oneCell">
    <xdr:from>
      <xdr:col>1</xdr:col>
      <xdr:colOff>251737</xdr:colOff>
      <xdr:row>9</xdr:row>
      <xdr:rowOff>6805</xdr:rowOff>
    </xdr:from>
    <xdr:to>
      <xdr:col>3</xdr:col>
      <xdr:colOff>342633</xdr:colOff>
      <xdr:row>11</xdr:row>
      <xdr:rowOff>116207</xdr:rowOff>
    </xdr:to>
    <xdr:pic>
      <xdr:nvPicPr>
        <xdr:cNvPr id="3" name="Picture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66" y="1231448"/>
          <a:ext cx="594360" cy="640080"/>
        </a:xfrm>
        <a:prstGeom prst="rect">
          <a:avLst/>
        </a:prstGeom>
        <a:effectLst>
          <a:outerShdw blurRad="38100" algn="ctr" rotWithShape="0">
            <a:prstClr val="black"/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</xdr:colOff>
      <xdr:row>10</xdr:row>
      <xdr:rowOff>111125</xdr:rowOff>
    </xdr:from>
    <xdr:to>
      <xdr:col>1</xdr:col>
      <xdr:colOff>597725</xdr:colOff>
      <xdr:row>11</xdr:row>
      <xdr:rowOff>168275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7454900"/>
          <a:ext cx="704088" cy="228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61232</xdr:colOff>
      <xdr:row>0</xdr:row>
      <xdr:rowOff>30535</xdr:rowOff>
    </xdr:from>
    <xdr:to>
      <xdr:col>2</xdr:col>
      <xdr:colOff>80775</xdr:colOff>
      <xdr:row>3</xdr:row>
      <xdr:rowOff>74838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" y="30535"/>
          <a:ext cx="808757" cy="411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45</xdr:row>
      <xdr:rowOff>8659</xdr:rowOff>
    </xdr:from>
    <xdr:ext cx="558746" cy="190222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85734"/>
          <a:ext cx="558746" cy="19022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8659</xdr:rowOff>
    </xdr:from>
    <xdr:ext cx="558746" cy="190222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85734"/>
          <a:ext cx="558746" cy="19022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8659</xdr:rowOff>
    </xdr:from>
    <xdr:ext cx="558746" cy="190222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1484"/>
          <a:ext cx="558746" cy="190222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8659</xdr:rowOff>
    </xdr:from>
    <xdr:ext cx="558746" cy="190222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99959"/>
          <a:ext cx="558746" cy="19022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166685</xdr:colOff>
      <xdr:row>0</xdr:row>
      <xdr:rowOff>5660</xdr:rowOff>
    </xdr:from>
    <xdr:to>
      <xdr:col>10</xdr:col>
      <xdr:colOff>171765</xdr:colOff>
      <xdr:row>3</xdr:row>
      <xdr:rowOff>897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35" y="5660"/>
          <a:ext cx="640080" cy="685800"/>
        </a:xfrm>
        <a:prstGeom prst="rect">
          <a:avLst/>
        </a:prstGeom>
        <a:effectLst>
          <a:outerShdw blurRad="38100" algn="ctr" rotWithShape="0">
            <a:prstClr val="black"/>
          </a:outerShdw>
        </a:effectLst>
      </xdr:spPr>
    </xdr:pic>
    <xdr:clientData/>
  </xdr:twoCellAnchor>
  <xdr:twoCellAnchor editAs="oneCell">
    <xdr:from>
      <xdr:col>0</xdr:col>
      <xdr:colOff>7937</xdr:colOff>
      <xdr:row>40</xdr:row>
      <xdr:rowOff>100424</xdr:rowOff>
    </xdr:from>
    <xdr:to>
      <xdr:col>2</xdr:col>
      <xdr:colOff>19782</xdr:colOff>
      <xdr:row>42</xdr:row>
      <xdr:rowOff>206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10133424"/>
          <a:ext cx="702408" cy="2252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174623</xdr:colOff>
      <xdr:row>0</xdr:row>
      <xdr:rowOff>7938</xdr:rowOff>
    </xdr:from>
    <xdr:to>
      <xdr:col>11</xdr:col>
      <xdr:colOff>179703</xdr:colOff>
      <xdr:row>3</xdr:row>
      <xdr:rowOff>3175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11" y="7938"/>
          <a:ext cx="640080" cy="685800"/>
        </a:xfrm>
        <a:prstGeom prst="rect">
          <a:avLst/>
        </a:prstGeom>
        <a:effectLst>
          <a:outerShdw blurRad="38100" algn="ctr" rotWithShape="0">
            <a:prstClr val="black"/>
          </a:outerShdw>
        </a:effectLst>
      </xdr:spPr>
    </xdr:pic>
    <xdr:clientData/>
  </xdr:twoCellAnchor>
  <xdr:twoCellAnchor editAs="oneCell">
    <xdr:from>
      <xdr:col>0</xdr:col>
      <xdr:colOff>7937</xdr:colOff>
      <xdr:row>43</xdr:row>
      <xdr:rowOff>79371</xdr:rowOff>
    </xdr:from>
    <xdr:to>
      <xdr:col>2</xdr:col>
      <xdr:colOff>153132</xdr:colOff>
      <xdr:row>44</xdr:row>
      <xdr:rowOff>172828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10001246"/>
          <a:ext cx="708758" cy="2442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158750</xdr:colOff>
      <xdr:row>0</xdr:row>
      <xdr:rowOff>7936</xdr:rowOff>
    </xdr:from>
    <xdr:to>
      <xdr:col>10</xdr:col>
      <xdr:colOff>163830</xdr:colOff>
      <xdr:row>3</xdr:row>
      <xdr:rowOff>3173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00" y="7936"/>
          <a:ext cx="640080" cy="685800"/>
        </a:xfrm>
        <a:prstGeom prst="rect">
          <a:avLst/>
        </a:prstGeom>
        <a:effectLst>
          <a:outerShdw blurRad="38100" algn="ctr" rotWithShape="0">
            <a:prstClr val="black"/>
          </a:outerShdw>
        </a:effectLst>
      </xdr:spPr>
    </xdr:pic>
    <xdr:clientData/>
  </xdr:twoCellAnchor>
  <xdr:twoCellAnchor editAs="oneCell">
    <xdr:from>
      <xdr:col>0</xdr:col>
      <xdr:colOff>7937</xdr:colOff>
      <xdr:row>25</xdr:row>
      <xdr:rowOff>100424</xdr:rowOff>
    </xdr:from>
    <xdr:to>
      <xdr:col>2</xdr:col>
      <xdr:colOff>21462</xdr:colOff>
      <xdr:row>27</xdr:row>
      <xdr:rowOff>3587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9347612"/>
          <a:ext cx="704088" cy="228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Y56"/>
  <sheetViews>
    <sheetView zoomScale="140" zoomScaleNormal="140" workbookViewId="0">
      <selection activeCell="O7" sqref="O7:Q7"/>
    </sheetView>
  </sheetViews>
  <sheetFormatPr defaultColWidth="9.140625" defaultRowHeight="15"/>
  <cols>
    <col min="1" max="1" width="0.85546875" style="31" customWidth="1"/>
    <col min="2" max="2" width="6.7109375" style="31" customWidth="1"/>
    <col min="3" max="3" width="0.85546875" style="31" customWidth="1"/>
    <col min="4" max="4" width="9.7109375" style="30" customWidth="1"/>
    <col min="5" max="7" width="0.85546875" style="30" customWidth="1"/>
    <col min="8" max="8" width="39.7109375" style="32" customWidth="1"/>
    <col min="9" max="9" width="0.85546875" style="30" customWidth="1"/>
    <col min="10" max="10" width="2.7109375" style="30" customWidth="1"/>
    <col min="11" max="11" width="5.7109375" style="30" customWidth="1"/>
    <col min="12" max="12" width="5.7109375" style="33" customWidth="1"/>
    <col min="13" max="13" width="2.7109375" style="30" customWidth="1"/>
    <col min="14" max="14" width="0.85546875" style="30" customWidth="1"/>
    <col min="15" max="17" width="5.7109375" style="30" customWidth="1"/>
    <col min="18" max="18" width="2.7109375" style="30" customWidth="1"/>
    <col min="19" max="16384" width="9.140625" style="30"/>
  </cols>
  <sheetData>
    <row r="1" spans="1:18" s="90" customFormat="1" ht="21" customHeight="1">
      <c r="A1" s="409" t="s">
        <v>347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</row>
    <row r="2" spans="1:18" s="90" customFormat="1" ht="21" customHeight="1">
      <c r="A2" s="347" t="s">
        <v>348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</row>
    <row r="3" spans="1:18" ht="9" customHeight="1">
      <c r="M3" s="33"/>
    </row>
    <row r="4" spans="1:18" ht="3" customHeight="1">
      <c r="A4" s="410"/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2"/>
    </row>
    <row r="5" spans="1:18" ht="15" customHeight="1">
      <c r="A5" s="91"/>
      <c r="B5" s="351" t="s">
        <v>0</v>
      </c>
      <c r="C5" s="351"/>
      <c r="D5" s="351"/>
      <c r="E5" s="92"/>
      <c r="F5" s="92"/>
      <c r="G5" s="416" t="s">
        <v>366</v>
      </c>
      <c r="H5" s="416"/>
      <c r="I5" s="93"/>
      <c r="J5" s="93"/>
      <c r="K5" s="415" t="s">
        <v>1</v>
      </c>
      <c r="L5" s="415"/>
      <c r="M5" s="415"/>
      <c r="N5" s="94"/>
      <c r="O5" s="413" t="s">
        <v>174</v>
      </c>
      <c r="P5" s="413"/>
      <c r="Q5" s="413"/>
      <c r="R5" s="95"/>
    </row>
    <row r="6" spans="1:18" ht="15" customHeight="1">
      <c r="A6" s="91"/>
      <c r="B6" s="351" t="s">
        <v>349</v>
      </c>
      <c r="C6" s="351"/>
      <c r="D6" s="351"/>
      <c r="E6" s="96"/>
      <c r="F6" s="96"/>
      <c r="G6" s="396" t="s">
        <v>360</v>
      </c>
      <c r="H6" s="396"/>
      <c r="I6" s="97"/>
      <c r="J6" s="97"/>
      <c r="K6" s="415" t="s">
        <v>362</v>
      </c>
      <c r="L6" s="415"/>
      <c r="M6" s="415"/>
      <c r="N6" s="94"/>
      <c r="O6" s="413" t="s">
        <v>364</v>
      </c>
      <c r="P6" s="413"/>
      <c r="Q6" s="413"/>
      <c r="R6" s="98"/>
    </row>
    <row r="7" spans="1:18" ht="15" customHeight="1">
      <c r="A7" s="91"/>
      <c r="B7" s="351" t="s">
        <v>350</v>
      </c>
      <c r="C7" s="351"/>
      <c r="D7" s="351"/>
      <c r="E7" s="96"/>
      <c r="F7" s="96"/>
      <c r="G7" s="396" t="s">
        <v>361</v>
      </c>
      <c r="H7" s="396"/>
      <c r="I7" s="99"/>
      <c r="J7" s="99"/>
      <c r="K7" s="415" t="s">
        <v>363</v>
      </c>
      <c r="L7" s="415"/>
      <c r="M7" s="415"/>
      <c r="N7" s="94"/>
      <c r="O7" s="414" t="s">
        <v>365</v>
      </c>
      <c r="P7" s="413"/>
      <c r="Q7" s="413"/>
      <c r="R7" s="98"/>
    </row>
    <row r="8" spans="1:18" ht="3" customHeight="1">
      <c r="A8" s="100"/>
      <c r="B8" s="101"/>
      <c r="C8" s="101"/>
      <c r="D8" s="102"/>
      <c r="E8" s="102"/>
      <c r="F8" s="102"/>
      <c r="G8" s="102"/>
      <c r="H8" s="103"/>
      <c r="I8" s="104"/>
      <c r="J8" s="104"/>
      <c r="K8" s="104"/>
      <c r="L8" s="105"/>
      <c r="M8" s="106"/>
      <c r="N8" s="106"/>
      <c r="O8" s="106"/>
      <c r="P8" s="106"/>
      <c r="Q8" s="106"/>
      <c r="R8" s="107"/>
    </row>
    <row r="9" spans="1:18" ht="9" customHeight="1"/>
    <row r="10" spans="1:18" ht="21" customHeight="1">
      <c r="A10" s="397" t="s">
        <v>254</v>
      </c>
      <c r="B10" s="398"/>
      <c r="C10" s="398"/>
      <c r="D10" s="399"/>
      <c r="E10" s="406" t="s">
        <v>255</v>
      </c>
      <c r="F10" s="406"/>
      <c r="G10" s="406"/>
      <c r="H10" s="406"/>
      <c r="I10" s="375"/>
      <c r="J10" s="376"/>
      <c r="K10" s="376"/>
      <c r="L10" s="376"/>
      <c r="M10" s="377"/>
      <c r="N10" s="375"/>
      <c r="O10" s="376"/>
      <c r="P10" s="376"/>
      <c r="Q10" s="376"/>
      <c r="R10" s="377"/>
    </row>
    <row r="11" spans="1:18" ht="21" customHeight="1">
      <c r="A11" s="400"/>
      <c r="B11" s="401"/>
      <c r="C11" s="401"/>
      <c r="D11" s="402"/>
      <c r="E11" s="407"/>
      <c r="F11" s="407"/>
      <c r="G11" s="407"/>
      <c r="H11" s="407"/>
      <c r="I11" s="108"/>
      <c r="J11" s="363" t="s">
        <v>256</v>
      </c>
      <c r="K11" s="363"/>
      <c r="L11" s="109"/>
      <c r="M11" s="110"/>
      <c r="N11" s="381" t="s">
        <v>257</v>
      </c>
      <c r="O11" s="363"/>
      <c r="P11" s="363"/>
      <c r="Q11" s="111"/>
      <c r="R11" s="112"/>
    </row>
    <row r="12" spans="1:18" ht="21" customHeight="1">
      <c r="A12" s="403"/>
      <c r="B12" s="404"/>
      <c r="C12" s="404"/>
      <c r="D12" s="405"/>
      <c r="E12" s="408"/>
      <c r="F12" s="408"/>
      <c r="G12" s="408"/>
      <c r="H12" s="408"/>
      <c r="I12" s="378"/>
      <c r="J12" s="379"/>
      <c r="K12" s="379"/>
      <c r="L12" s="379"/>
      <c r="M12" s="380"/>
      <c r="N12" s="378"/>
      <c r="O12" s="379"/>
      <c r="P12" s="379"/>
      <c r="Q12" s="379"/>
      <c r="R12" s="380"/>
    </row>
    <row r="13" spans="1:18" ht="3" customHeight="1">
      <c r="A13" s="364"/>
      <c r="B13" s="365"/>
      <c r="C13" s="365"/>
      <c r="D13" s="366"/>
      <c r="E13" s="132"/>
      <c r="F13" s="132"/>
      <c r="G13" s="132"/>
      <c r="H13" s="132"/>
      <c r="I13" s="133"/>
      <c r="J13" s="132"/>
      <c r="K13" s="132"/>
      <c r="L13" s="132"/>
      <c r="M13" s="134"/>
      <c r="N13" s="132"/>
      <c r="O13" s="132"/>
      <c r="P13" s="132"/>
      <c r="Q13" s="132"/>
      <c r="R13" s="134"/>
    </row>
    <row r="14" spans="1:18" ht="15" customHeight="1">
      <c r="A14" s="135"/>
      <c r="B14" s="382" t="s">
        <v>249</v>
      </c>
      <c r="C14" s="382"/>
      <c r="D14" s="383"/>
      <c r="E14" s="136"/>
      <c r="F14" s="388" t="s">
        <v>262</v>
      </c>
      <c r="G14" s="388"/>
      <c r="H14" s="389"/>
      <c r="I14" s="137"/>
      <c r="J14" s="382" t="s">
        <v>258</v>
      </c>
      <c r="K14" s="382"/>
      <c r="L14" s="382"/>
      <c r="M14" s="138"/>
      <c r="N14" s="139"/>
      <c r="O14" s="384"/>
      <c r="P14" s="384"/>
      <c r="Q14" s="384"/>
      <c r="R14" s="385"/>
    </row>
    <row r="15" spans="1:18" ht="15" customHeight="1">
      <c r="A15" s="135"/>
      <c r="B15" s="382" t="s">
        <v>250</v>
      </c>
      <c r="C15" s="382"/>
      <c r="D15" s="383"/>
      <c r="E15" s="140"/>
      <c r="F15" s="390"/>
      <c r="G15" s="390"/>
      <c r="H15" s="391"/>
      <c r="I15" s="141"/>
      <c r="J15" s="382"/>
      <c r="K15" s="382"/>
      <c r="L15" s="382"/>
      <c r="M15" s="138"/>
      <c r="N15" s="139"/>
      <c r="O15" s="386"/>
      <c r="P15" s="386"/>
      <c r="Q15" s="386"/>
      <c r="R15" s="387"/>
    </row>
    <row r="16" spans="1:18" ht="15" customHeight="1">
      <c r="A16" s="135"/>
      <c r="B16" s="382" t="s">
        <v>251</v>
      </c>
      <c r="C16" s="382"/>
      <c r="D16" s="383"/>
      <c r="E16" s="140"/>
      <c r="F16" s="390"/>
      <c r="G16" s="390"/>
      <c r="H16" s="391"/>
      <c r="I16" s="141"/>
      <c r="J16" s="382" t="s">
        <v>259</v>
      </c>
      <c r="K16" s="382"/>
      <c r="L16" s="382"/>
      <c r="M16" s="138"/>
      <c r="N16" s="139"/>
      <c r="O16" s="386"/>
      <c r="P16" s="386"/>
      <c r="Q16" s="386"/>
      <c r="R16" s="387"/>
    </row>
    <row r="17" spans="1:25" ht="15" customHeight="1">
      <c r="A17" s="135"/>
      <c r="B17" s="382" t="s">
        <v>252</v>
      </c>
      <c r="C17" s="382"/>
      <c r="D17" s="383"/>
      <c r="E17" s="140"/>
      <c r="F17" s="390" t="s">
        <v>263</v>
      </c>
      <c r="G17" s="390"/>
      <c r="H17" s="391"/>
      <c r="I17" s="141"/>
      <c r="J17" s="382" t="s">
        <v>260</v>
      </c>
      <c r="K17" s="382"/>
      <c r="L17" s="382"/>
      <c r="M17" s="138"/>
      <c r="N17" s="139"/>
      <c r="O17" s="386"/>
      <c r="P17" s="386"/>
      <c r="Q17" s="386"/>
      <c r="R17" s="387"/>
    </row>
    <row r="18" spans="1:25" ht="15" customHeight="1">
      <c r="A18" s="142"/>
      <c r="B18" s="367" t="s">
        <v>253</v>
      </c>
      <c r="C18" s="367"/>
      <c r="D18" s="368"/>
      <c r="E18" s="143"/>
      <c r="F18" s="352"/>
      <c r="G18" s="352"/>
      <c r="H18" s="353"/>
      <c r="I18" s="144"/>
      <c r="J18" s="367"/>
      <c r="K18" s="367"/>
      <c r="L18" s="367"/>
      <c r="M18" s="145"/>
      <c r="N18" s="146"/>
      <c r="O18" s="146"/>
      <c r="P18" s="146"/>
      <c r="Q18" s="146"/>
      <c r="R18" s="147"/>
    </row>
    <row r="19" spans="1:25" ht="12" customHeight="1">
      <c r="A19" s="142"/>
      <c r="B19" s="148"/>
      <c r="C19" s="148"/>
      <c r="D19" s="149"/>
      <c r="E19" s="143"/>
      <c r="F19" s="354"/>
      <c r="G19" s="354"/>
      <c r="H19" s="355"/>
      <c r="I19" s="144"/>
      <c r="J19" s="150"/>
      <c r="K19" s="150"/>
      <c r="L19" s="150"/>
      <c r="M19" s="145"/>
      <c r="N19" s="146"/>
      <c r="O19" s="146"/>
      <c r="P19" s="146"/>
      <c r="Q19" s="146"/>
      <c r="R19" s="147"/>
    </row>
    <row r="20" spans="1:25" ht="3" customHeight="1">
      <c r="A20" s="151"/>
      <c r="B20" s="152"/>
      <c r="C20" s="152"/>
      <c r="D20" s="153"/>
      <c r="E20" s="154"/>
      <c r="F20" s="154"/>
      <c r="G20" s="154"/>
      <c r="H20" s="155"/>
      <c r="I20" s="156"/>
      <c r="J20" s="157"/>
      <c r="K20" s="157"/>
      <c r="L20" s="158"/>
      <c r="M20" s="159"/>
      <c r="N20" s="160"/>
      <c r="O20" s="160"/>
      <c r="P20" s="160"/>
      <c r="Q20" s="160"/>
      <c r="R20" s="159"/>
    </row>
    <row r="21" spans="1:25" ht="12" customHeight="1">
      <c r="A21" s="356"/>
      <c r="B21" s="357"/>
      <c r="C21" s="357"/>
      <c r="D21" s="357"/>
      <c r="E21" s="357"/>
      <c r="F21" s="357"/>
      <c r="G21" s="357"/>
      <c r="H21" s="357"/>
      <c r="I21" s="357"/>
      <c r="J21" s="357"/>
      <c r="K21" s="357"/>
      <c r="L21" s="357"/>
      <c r="M21" s="357"/>
      <c r="N21" s="357"/>
      <c r="O21" s="357"/>
      <c r="P21" s="357"/>
      <c r="Q21" s="357"/>
      <c r="R21" s="358"/>
    </row>
    <row r="22" spans="1:25" s="44" customFormat="1" ht="18" customHeight="1">
      <c r="A22" s="372" t="s">
        <v>248</v>
      </c>
      <c r="B22" s="373"/>
      <c r="C22" s="373"/>
      <c r="D22" s="373"/>
      <c r="E22" s="373"/>
      <c r="F22" s="373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4"/>
    </row>
    <row r="23" spans="1:25" s="113" customFormat="1" ht="12" customHeight="1">
      <c r="A23" s="356"/>
      <c r="B23" s="357"/>
      <c r="C23" s="357"/>
      <c r="D23" s="357"/>
      <c r="E23" s="357"/>
      <c r="F23" s="357"/>
      <c r="G23" s="357"/>
      <c r="H23" s="357"/>
      <c r="I23" s="357"/>
      <c r="J23" s="357"/>
      <c r="K23" s="357"/>
      <c r="L23" s="357"/>
      <c r="M23" s="357"/>
      <c r="N23" s="357"/>
      <c r="O23" s="357"/>
      <c r="P23" s="357"/>
      <c r="Q23" s="357"/>
      <c r="R23" s="358"/>
    </row>
    <row r="24" spans="1:25" s="113" customFormat="1" ht="15" customHeight="1">
      <c r="A24" s="369" t="s">
        <v>261</v>
      </c>
      <c r="B24" s="370"/>
      <c r="C24" s="370"/>
      <c r="D24" s="370"/>
      <c r="E24" s="370"/>
      <c r="F24" s="370"/>
      <c r="G24" s="370"/>
      <c r="H24" s="370"/>
      <c r="I24" s="370"/>
      <c r="J24" s="370"/>
      <c r="K24" s="370"/>
      <c r="L24" s="370"/>
      <c r="M24" s="370"/>
      <c r="N24" s="370"/>
      <c r="O24" s="370"/>
      <c r="P24" s="370"/>
      <c r="Q24" s="370"/>
      <c r="R24" s="371"/>
    </row>
    <row r="25" spans="1:25" s="118" customFormat="1" ht="15" customHeight="1">
      <c r="A25" s="114"/>
      <c r="B25" s="115" t="s">
        <v>264</v>
      </c>
      <c r="C25" s="116"/>
      <c r="D25" s="359" t="s">
        <v>265</v>
      </c>
      <c r="E25" s="359"/>
      <c r="F25" s="359"/>
      <c r="G25" s="359"/>
      <c r="H25" s="359"/>
      <c r="I25" s="360"/>
      <c r="J25" s="360"/>
      <c r="K25" s="360"/>
      <c r="L25" s="360"/>
      <c r="M25" s="360"/>
      <c r="N25" s="360"/>
      <c r="O25" s="360"/>
      <c r="P25" s="360"/>
      <c r="Q25" s="360"/>
      <c r="R25" s="361"/>
      <c r="S25" s="117"/>
      <c r="T25" s="117"/>
      <c r="U25" s="117"/>
      <c r="V25" s="117"/>
      <c r="W25" s="117"/>
      <c r="X25" s="117"/>
      <c r="Y25" s="117"/>
    </row>
    <row r="26" spans="1:25" s="117" customFormat="1" ht="27" customHeight="1">
      <c r="A26" s="114"/>
      <c r="B26" s="425" t="s">
        <v>266</v>
      </c>
      <c r="C26" s="425"/>
      <c r="D26" s="425"/>
      <c r="E26" s="425"/>
      <c r="F26" s="119"/>
      <c r="G26" s="120"/>
      <c r="H26" s="121" t="s">
        <v>270</v>
      </c>
      <c r="I26" s="122"/>
      <c r="J26" s="417" t="s">
        <v>290</v>
      </c>
      <c r="K26" s="417"/>
      <c r="L26" s="417"/>
      <c r="M26" s="417"/>
      <c r="N26" s="417"/>
      <c r="O26" s="417"/>
      <c r="P26" s="417"/>
      <c r="Q26" s="417"/>
      <c r="R26" s="418"/>
    </row>
    <row r="27" spans="1:25" s="117" customFormat="1" ht="15" customHeight="1">
      <c r="A27" s="114"/>
      <c r="B27" s="395" t="s">
        <v>267</v>
      </c>
      <c r="C27" s="395"/>
      <c r="D27" s="395"/>
      <c r="E27" s="395"/>
      <c r="F27" s="119"/>
      <c r="G27" s="120"/>
      <c r="H27" s="123" t="s">
        <v>271</v>
      </c>
      <c r="I27" s="124"/>
      <c r="J27" s="419" t="s">
        <v>291</v>
      </c>
      <c r="K27" s="419"/>
      <c r="L27" s="419"/>
      <c r="M27" s="419"/>
      <c r="N27" s="419"/>
      <c r="O27" s="419"/>
      <c r="P27" s="419"/>
      <c r="Q27" s="419"/>
      <c r="R27" s="420"/>
    </row>
    <row r="28" spans="1:25" s="117" customFormat="1" ht="27" customHeight="1">
      <c r="A28" s="125"/>
      <c r="B28" s="394" t="s">
        <v>268</v>
      </c>
      <c r="C28" s="394"/>
      <c r="D28" s="394"/>
      <c r="E28" s="394"/>
      <c r="F28" s="126"/>
      <c r="G28" s="127"/>
      <c r="H28" s="123" t="s">
        <v>272</v>
      </c>
      <c r="I28" s="124"/>
      <c r="J28" s="421" t="s">
        <v>367</v>
      </c>
      <c r="K28" s="421"/>
      <c r="L28" s="421"/>
      <c r="M28" s="421"/>
      <c r="N28" s="421"/>
      <c r="O28" s="421"/>
      <c r="P28" s="421"/>
      <c r="Q28" s="421"/>
      <c r="R28" s="422"/>
    </row>
    <row r="29" spans="1:25" s="117" customFormat="1" ht="15" customHeight="1">
      <c r="A29" s="125"/>
      <c r="B29" s="394" t="s">
        <v>269</v>
      </c>
      <c r="C29" s="394"/>
      <c r="D29" s="394"/>
      <c r="E29" s="394"/>
      <c r="F29" s="126"/>
      <c r="G29" s="127"/>
      <c r="H29" s="123" t="s">
        <v>271</v>
      </c>
      <c r="I29" s="124"/>
      <c r="J29" s="423"/>
      <c r="K29" s="423"/>
      <c r="L29" s="423"/>
      <c r="M29" s="423"/>
      <c r="N29" s="423"/>
      <c r="O29" s="423"/>
      <c r="P29" s="423"/>
      <c r="Q29" s="423"/>
      <c r="R29" s="424"/>
    </row>
    <row r="30" spans="1:25" s="117" customFormat="1" ht="15" customHeight="1">
      <c r="A30" s="114"/>
      <c r="B30" s="115" t="s">
        <v>273</v>
      </c>
      <c r="C30" s="115"/>
      <c r="D30" s="359" t="s">
        <v>274</v>
      </c>
      <c r="E30" s="359"/>
      <c r="F30" s="359"/>
      <c r="G30" s="359"/>
      <c r="H30" s="359"/>
      <c r="I30" s="360"/>
      <c r="J30" s="360"/>
      <c r="K30" s="360"/>
      <c r="L30" s="360"/>
      <c r="M30" s="360"/>
      <c r="N30" s="360"/>
      <c r="O30" s="360"/>
      <c r="P30" s="360"/>
      <c r="Q30" s="360"/>
      <c r="R30" s="361"/>
    </row>
    <row r="31" spans="1:25" s="117" customFormat="1" ht="27" customHeight="1">
      <c r="A31" s="114"/>
      <c r="B31" s="425" t="s">
        <v>266</v>
      </c>
      <c r="C31" s="425"/>
      <c r="D31" s="425"/>
      <c r="E31" s="425"/>
      <c r="F31" s="119"/>
      <c r="G31" s="120"/>
      <c r="H31" s="121" t="s">
        <v>275</v>
      </c>
      <c r="I31" s="124"/>
      <c r="J31" s="417"/>
      <c r="K31" s="417"/>
      <c r="L31" s="417"/>
      <c r="M31" s="417"/>
      <c r="N31" s="417"/>
      <c r="O31" s="417"/>
      <c r="P31" s="417"/>
      <c r="Q31" s="417"/>
      <c r="R31" s="418"/>
    </row>
    <row r="32" spans="1:25" s="117" customFormat="1" ht="15" customHeight="1">
      <c r="A32" s="114"/>
      <c r="B32" s="395" t="s">
        <v>267</v>
      </c>
      <c r="C32" s="395"/>
      <c r="D32" s="395"/>
      <c r="E32" s="395"/>
      <c r="F32" s="119"/>
      <c r="G32" s="120"/>
      <c r="H32" s="123"/>
      <c r="I32" s="124"/>
      <c r="J32" s="419"/>
      <c r="K32" s="419"/>
      <c r="L32" s="419"/>
      <c r="M32" s="419"/>
      <c r="N32" s="419"/>
      <c r="O32" s="419"/>
      <c r="P32" s="419"/>
      <c r="Q32" s="419"/>
      <c r="R32" s="420"/>
    </row>
    <row r="33" spans="1:25" s="117" customFormat="1" ht="27" customHeight="1">
      <c r="A33" s="125"/>
      <c r="B33" s="394" t="s">
        <v>268</v>
      </c>
      <c r="C33" s="394"/>
      <c r="D33" s="394"/>
      <c r="E33" s="394"/>
      <c r="F33" s="126"/>
      <c r="G33" s="127"/>
      <c r="H33" s="123" t="s">
        <v>276</v>
      </c>
      <c r="I33" s="124"/>
      <c r="J33" s="421"/>
      <c r="K33" s="421"/>
      <c r="L33" s="421"/>
      <c r="M33" s="421"/>
      <c r="N33" s="421"/>
      <c r="O33" s="421"/>
      <c r="P33" s="421"/>
      <c r="Q33" s="421"/>
      <c r="R33" s="422"/>
    </row>
    <row r="34" spans="1:25" s="117" customFormat="1" ht="15" customHeight="1">
      <c r="A34" s="125"/>
      <c r="B34" s="394" t="s">
        <v>269</v>
      </c>
      <c r="C34" s="394"/>
      <c r="D34" s="394"/>
      <c r="E34" s="394"/>
      <c r="F34" s="126"/>
      <c r="G34" s="127"/>
      <c r="H34" s="123" t="s">
        <v>277</v>
      </c>
      <c r="I34" s="124"/>
      <c r="J34" s="421"/>
      <c r="K34" s="421"/>
      <c r="L34" s="421"/>
      <c r="M34" s="421"/>
      <c r="N34" s="421"/>
      <c r="O34" s="421"/>
      <c r="P34" s="421"/>
      <c r="Q34" s="421"/>
      <c r="R34" s="422"/>
    </row>
    <row r="35" spans="1:25" s="117" customFormat="1" ht="12" customHeight="1">
      <c r="A35" s="362"/>
      <c r="B35" s="360"/>
      <c r="C35" s="360"/>
      <c r="D35" s="360"/>
      <c r="E35" s="360"/>
      <c r="F35" s="360"/>
      <c r="G35" s="360"/>
      <c r="H35" s="360"/>
      <c r="I35" s="360"/>
      <c r="J35" s="360"/>
      <c r="K35" s="360"/>
      <c r="L35" s="360"/>
      <c r="M35" s="360"/>
      <c r="N35" s="360"/>
      <c r="O35" s="360"/>
      <c r="P35" s="360"/>
      <c r="Q35" s="360"/>
      <c r="R35" s="361"/>
    </row>
    <row r="36" spans="1:25" s="113" customFormat="1" ht="15" customHeight="1">
      <c r="A36" s="369" t="s">
        <v>278</v>
      </c>
      <c r="B36" s="370"/>
      <c r="C36" s="370"/>
      <c r="D36" s="370"/>
      <c r="E36" s="370"/>
      <c r="F36" s="370"/>
      <c r="G36" s="370"/>
      <c r="H36" s="370"/>
      <c r="I36" s="370"/>
      <c r="J36" s="370"/>
      <c r="K36" s="370"/>
      <c r="L36" s="370"/>
      <c r="M36" s="370"/>
      <c r="N36" s="370"/>
      <c r="O36" s="370"/>
      <c r="P36" s="370"/>
      <c r="Q36" s="370"/>
      <c r="R36" s="371"/>
    </row>
    <row r="37" spans="1:25" s="118" customFormat="1" ht="15" customHeight="1">
      <c r="A37" s="128"/>
      <c r="B37" s="129" t="s">
        <v>30</v>
      </c>
      <c r="C37" s="130"/>
      <c r="D37" s="392" t="s">
        <v>279</v>
      </c>
      <c r="E37" s="392"/>
      <c r="F37" s="392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3"/>
      <c r="S37" s="117"/>
      <c r="T37" s="117"/>
      <c r="U37" s="117"/>
      <c r="V37" s="117"/>
      <c r="W37" s="117"/>
      <c r="X37" s="117"/>
      <c r="Y37" s="117"/>
    </row>
    <row r="38" spans="1:25" s="117" customFormat="1" ht="15" customHeight="1">
      <c r="A38" s="128"/>
      <c r="B38" s="129" t="s">
        <v>46</v>
      </c>
      <c r="C38" s="130"/>
      <c r="D38" s="392" t="s">
        <v>280</v>
      </c>
      <c r="E38" s="392"/>
      <c r="F38" s="392"/>
      <c r="G38" s="392"/>
      <c r="H38" s="392"/>
      <c r="I38" s="392"/>
      <c r="J38" s="392"/>
      <c r="K38" s="392"/>
      <c r="L38" s="392"/>
      <c r="M38" s="392"/>
      <c r="N38" s="392"/>
      <c r="O38" s="392"/>
      <c r="P38" s="392"/>
      <c r="Q38" s="392"/>
      <c r="R38" s="393"/>
    </row>
    <row r="39" spans="1:25" s="117" customFormat="1" ht="15" customHeight="1">
      <c r="A39" s="128"/>
      <c r="B39" s="129" t="s">
        <v>56</v>
      </c>
      <c r="C39" s="130"/>
      <c r="D39" s="392" t="s">
        <v>281</v>
      </c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3"/>
    </row>
    <row r="40" spans="1:25" s="117" customFormat="1" ht="15" customHeight="1">
      <c r="A40" s="128"/>
      <c r="B40" s="129" t="s">
        <v>67</v>
      </c>
      <c r="C40" s="130"/>
      <c r="D40" s="392" t="s">
        <v>282</v>
      </c>
      <c r="E40" s="392"/>
      <c r="F40" s="392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3"/>
    </row>
    <row r="41" spans="1:25" s="117" customFormat="1" ht="15" customHeight="1">
      <c r="A41" s="128"/>
      <c r="B41" s="129" t="s">
        <v>80</v>
      </c>
      <c r="C41" s="130"/>
      <c r="D41" s="392" t="s">
        <v>283</v>
      </c>
      <c r="E41" s="392"/>
      <c r="F41" s="392"/>
      <c r="G41" s="392"/>
      <c r="H41" s="392"/>
      <c r="I41" s="392"/>
      <c r="J41" s="392"/>
      <c r="K41" s="392"/>
      <c r="L41" s="392"/>
      <c r="M41" s="392"/>
      <c r="N41" s="392"/>
      <c r="O41" s="392"/>
      <c r="P41" s="392"/>
      <c r="Q41" s="392"/>
      <c r="R41" s="393"/>
    </row>
    <row r="42" spans="1:25" s="117" customFormat="1" ht="15" customHeight="1">
      <c r="A42" s="128"/>
      <c r="B42" s="129" t="s">
        <v>90</v>
      </c>
      <c r="C42" s="130"/>
      <c r="D42" s="392" t="s">
        <v>284</v>
      </c>
      <c r="E42" s="392"/>
      <c r="F42" s="392"/>
      <c r="G42" s="392"/>
      <c r="H42" s="392"/>
      <c r="I42" s="392"/>
      <c r="J42" s="392"/>
      <c r="K42" s="392"/>
      <c r="L42" s="392"/>
      <c r="M42" s="392"/>
      <c r="N42" s="392"/>
      <c r="O42" s="392"/>
      <c r="P42" s="392"/>
      <c r="Q42" s="392"/>
      <c r="R42" s="393"/>
    </row>
    <row r="43" spans="1:25" s="117" customFormat="1" ht="15" customHeight="1">
      <c r="A43" s="128"/>
      <c r="B43" s="129" t="s">
        <v>103</v>
      </c>
      <c r="C43" s="130"/>
      <c r="D43" s="392" t="s">
        <v>285</v>
      </c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3"/>
    </row>
    <row r="44" spans="1:25" s="117" customFormat="1" ht="15" customHeight="1">
      <c r="A44" s="128"/>
      <c r="B44" s="129" t="s">
        <v>113</v>
      </c>
      <c r="C44" s="130"/>
      <c r="D44" s="392" t="s">
        <v>286</v>
      </c>
      <c r="E44" s="392"/>
      <c r="F44" s="392"/>
      <c r="G44" s="392"/>
      <c r="H44" s="392"/>
      <c r="I44" s="392"/>
      <c r="J44" s="392"/>
      <c r="K44" s="392"/>
      <c r="L44" s="392"/>
      <c r="M44" s="392"/>
      <c r="N44" s="392"/>
      <c r="O44" s="392"/>
      <c r="P44" s="392"/>
      <c r="Q44" s="392"/>
      <c r="R44" s="393"/>
    </row>
    <row r="45" spans="1:25" s="117" customFormat="1" ht="15" customHeight="1">
      <c r="A45" s="128"/>
      <c r="B45" s="129" t="s">
        <v>123</v>
      </c>
      <c r="C45" s="130"/>
      <c r="D45" s="392" t="s">
        <v>287</v>
      </c>
      <c r="E45" s="392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3"/>
    </row>
    <row r="46" spans="1:25" s="117" customFormat="1" ht="15" customHeight="1">
      <c r="A46" s="128"/>
      <c r="B46" s="129" t="s">
        <v>130</v>
      </c>
      <c r="C46" s="130"/>
      <c r="D46" s="392" t="s">
        <v>288</v>
      </c>
      <c r="E46" s="392"/>
      <c r="F46" s="392"/>
      <c r="G46" s="392"/>
      <c r="H46" s="392"/>
      <c r="I46" s="392"/>
      <c r="J46" s="392"/>
      <c r="K46" s="392"/>
      <c r="L46" s="392"/>
      <c r="M46" s="392"/>
      <c r="N46" s="392"/>
      <c r="O46" s="392"/>
      <c r="P46" s="392"/>
      <c r="Q46" s="392"/>
      <c r="R46" s="393"/>
    </row>
    <row r="47" spans="1:25" s="117" customFormat="1" ht="15" customHeight="1">
      <c r="A47" s="128"/>
      <c r="B47" s="129" t="s">
        <v>141</v>
      </c>
      <c r="C47" s="130"/>
      <c r="D47" s="392" t="s">
        <v>289</v>
      </c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2"/>
      <c r="P47" s="392"/>
      <c r="Q47" s="392"/>
      <c r="R47" s="393"/>
    </row>
    <row r="48" spans="1:25" s="117" customFormat="1" ht="15" customHeight="1"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</row>
    <row r="49" spans="1:18" s="117" customFormat="1" ht="15" customHeight="1"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</row>
    <row r="50" spans="1:18" s="117" customFormat="1" ht="15" customHeight="1"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</row>
    <row r="51" spans="1:18" s="117" customFormat="1" ht="15" customHeight="1"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</row>
    <row r="52" spans="1:18" ht="9" customHeight="1">
      <c r="A52" s="348"/>
      <c r="B52" s="348"/>
      <c r="C52" s="349" t="s">
        <v>351</v>
      </c>
      <c r="D52" s="350"/>
      <c r="E52" s="350"/>
      <c r="F52" s="350"/>
      <c r="G52" s="350"/>
      <c r="H52" s="350"/>
      <c r="I52" s="346" t="s">
        <v>293</v>
      </c>
      <c r="J52" s="346"/>
      <c r="K52" s="346"/>
      <c r="L52" s="346"/>
      <c r="M52" s="346"/>
      <c r="N52" s="346"/>
      <c r="O52" s="346"/>
      <c r="P52" s="346"/>
      <c r="Q52" s="346"/>
      <c r="R52" s="346"/>
    </row>
    <row r="54" spans="1:18">
      <c r="H54" s="30"/>
      <c r="L54" s="30"/>
    </row>
    <row r="55" spans="1:18">
      <c r="H55" s="30"/>
      <c r="L55" s="30"/>
    </row>
    <row r="56" spans="1:18">
      <c r="H56" s="30"/>
      <c r="L56" s="30"/>
    </row>
  </sheetData>
  <sheetProtection algorithmName="SHA-512" hashValue="Ahwq7mtXcTvocE2vx7W9T9sLBFAzlIIw6Ziuarc3wdFKNqVNU+I83B+Y8aiR4T7DK3ht7F8biWLN1at1ZGGEKA==" saltValue="9RiLhVJX3JdpWr7KX8BmXQ==" spinCount="100000" sheet="1" objects="1" scenarios="1" selectLockedCells="1"/>
  <mergeCells count="83">
    <mergeCell ref="D45:R45"/>
    <mergeCell ref="B16:D16"/>
    <mergeCell ref="B17:D17"/>
    <mergeCell ref="J17:L17"/>
    <mergeCell ref="J18:L18"/>
    <mergeCell ref="F17:H17"/>
    <mergeCell ref="D44:R44"/>
    <mergeCell ref="J34:R34"/>
    <mergeCell ref="O16:R16"/>
    <mergeCell ref="O17:R17"/>
    <mergeCell ref="B31:E31"/>
    <mergeCell ref="B26:E26"/>
    <mergeCell ref="B27:E27"/>
    <mergeCell ref="B28:E28"/>
    <mergeCell ref="J16:L16"/>
    <mergeCell ref="F16:H16"/>
    <mergeCell ref="D46:R46"/>
    <mergeCell ref="D47:R47"/>
    <mergeCell ref="J26:R26"/>
    <mergeCell ref="J27:R27"/>
    <mergeCell ref="J28:R28"/>
    <mergeCell ref="J29:R29"/>
    <mergeCell ref="J31:R31"/>
    <mergeCell ref="J32:R32"/>
    <mergeCell ref="A36:R36"/>
    <mergeCell ref="D37:R37"/>
    <mergeCell ref="D38:R38"/>
    <mergeCell ref="D39:R39"/>
    <mergeCell ref="D40:R40"/>
    <mergeCell ref="D41:R41"/>
    <mergeCell ref="J33:R33"/>
    <mergeCell ref="B29:E29"/>
    <mergeCell ref="G7:H7"/>
    <mergeCell ref="A10:D12"/>
    <mergeCell ref="E10:H12"/>
    <mergeCell ref="A1:R1"/>
    <mergeCell ref="A4:R4"/>
    <mergeCell ref="B5:D5"/>
    <mergeCell ref="O5:Q5"/>
    <mergeCell ref="O6:Q6"/>
    <mergeCell ref="O7:Q7"/>
    <mergeCell ref="K6:M6"/>
    <mergeCell ref="K7:M7"/>
    <mergeCell ref="K5:M5"/>
    <mergeCell ref="G5:H5"/>
    <mergeCell ref="G6:H6"/>
    <mergeCell ref="D42:R42"/>
    <mergeCell ref="D43:R43"/>
    <mergeCell ref="B33:E33"/>
    <mergeCell ref="B34:E34"/>
    <mergeCell ref="B32:E32"/>
    <mergeCell ref="B18:D18"/>
    <mergeCell ref="A24:R24"/>
    <mergeCell ref="A22:R22"/>
    <mergeCell ref="I10:M10"/>
    <mergeCell ref="I12:M12"/>
    <mergeCell ref="N10:R10"/>
    <mergeCell ref="N12:R12"/>
    <mergeCell ref="N11:P11"/>
    <mergeCell ref="B15:D15"/>
    <mergeCell ref="O14:R14"/>
    <mergeCell ref="O15:R15"/>
    <mergeCell ref="J15:L15"/>
    <mergeCell ref="F14:H14"/>
    <mergeCell ref="J14:L14"/>
    <mergeCell ref="F15:H15"/>
    <mergeCell ref="B14:D14"/>
    <mergeCell ref="I52:R52"/>
    <mergeCell ref="A2:R2"/>
    <mergeCell ref="A52:B52"/>
    <mergeCell ref="C52:H52"/>
    <mergeCell ref="B7:D7"/>
    <mergeCell ref="F18:H19"/>
    <mergeCell ref="A21:R21"/>
    <mergeCell ref="A23:R23"/>
    <mergeCell ref="D25:H25"/>
    <mergeCell ref="I25:R25"/>
    <mergeCell ref="D30:H30"/>
    <mergeCell ref="I30:R30"/>
    <mergeCell ref="A35:R35"/>
    <mergeCell ref="J11:K11"/>
    <mergeCell ref="B6:D6"/>
    <mergeCell ref="A13:D13"/>
  </mergeCells>
  <printOptions horizontalCentered="1"/>
  <pageMargins left="0.25" right="0.25" top="0.75" bottom="0.2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48"/>
  <sheetViews>
    <sheetView topLeftCell="A19" zoomScale="120" zoomScaleNormal="120" workbookViewId="0">
      <selection activeCell="B28" sqref="B28:N28"/>
    </sheetView>
  </sheetViews>
  <sheetFormatPr defaultColWidth="9.140625" defaultRowHeight="15"/>
  <cols>
    <col min="1" max="1" width="3.7109375" style="31" customWidth="1"/>
    <col min="2" max="2" width="4.7109375" style="30" customWidth="1"/>
    <col min="3" max="4" width="3.7109375" style="30" customWidth="1"/>
    <col min="5" max="6" width="4.7109375" style="32" customWidth="1"/>
    <col min="7" max="7" width="4.7109375" style="30" customWidth="1"/>
    <col min="8" max="8" width="4.7109375" style="33" customWidth="1"/>
    <col min="9" max="12" width="4.7109375" style="30" customWidth="1"/>
    <col min="13" max="13" width="6.7109375" style="30" customWidth="1"/>
    <col min="14" max="14" width="4.7109375" style="30" customWidth="1"/>
    <col min="15" max="18" width="7.7109375" style="30" customWidth="1"/>
    <col min="19" max="16384" width="9.140625" style="30"/>
  </cols>
  <sheetData>
    <row r="1" spans="1:18" ht="18" customHeight="1">
      <c r="A1" s="680"/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</row>
    <row r="2" spans="1:18" ht="18" customHeight="1">
      <c r="A2" s="680"/>
      <c r="B2" s="680"/>
      <c r="C2" s="680"/>
      <c r="D2" s="680"/>
      <c r="E2" s="680"/>
      <c r="F2" s="680"/>
      <c r="G2" s="680"/>
      <c r="H2" s="680"/>
      <c r="I2" s="680"/>
      <c r="J2" s="680"/>
      <c r="K2" s="680"/>
      <c r="L2" s="680"/>
      <c r="M2" s="680"/>
      <c r="N2" s="680"/>
      <c r="O2" s="680"/>
      <c r="P2" s="680"/>
      <c r="Q2" s="680"/>
      <c r="R2" s="680"/>
    </row>
    <row r="3" spans="1:18" ht="18" customHeight="1">
      <c r="A3" s="680"/>
      <c r="B3" s="680"/>
      <c r="C3" s="680"/>
      <c r="D3" s="680"/>
      <c r="E3" s="680"/>
      <c r="F3" s="680"/>
      <c r="G3" s="680"/>
      <c r="H3" s="680"/>
      <c r="I3" s="680"/>
      <c r="J3" s="680"/>
      <c r="K3" s="680"/>
      <c r="L3" s="680"/>
      <c r="M3" s="680"/>
      <c r="N3" s="680"/>
      <c r="O3" s="680"/>
      <c r="P3" s="680"/>
      <c r="Q3" s="680"/>
      <c r="R3" s="680"/>
    </row>
    <row r="4" spans="1:18" ht="18" customHeight="1">
      <c r="A4" s="681" t="s">
        <v>301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681"/>
      <c r="Q4" s="681"/>
      <c r="R4" s="681"/>
    </row>
    <row r="5" spans="1:18" ht="6" customHeight="1">
      <c r="I5" s="33"/>
      <c r="J5" s="33"/>
      <c r="K5" s="33"/>
    </row>
    <row r="6" spans="1:18" ht="18" customHeight="1">
      <c r="A6" s="682" t="s">
        <v>300</v>
      </c>
      <c r="B6" s="682"/>
      <c r="C6" s="682"/>
      <c r="D6" s="682"/>
      <c r="E6" s="682"/>
      <c r="F6" s="682"/>
      <c r="G6" s="682"/>
      <c r="H6" s="682"/>
      <c r="I6" s="682"/>
      <c r="J6" s="682"/>
      <c r="K6" s="682"/>
      <c r="L6" s="682"/>
      <c r="M6" s="682"/>
      <c r="N6" s="682"/>
      <c r="O6" s="682"/>
      <c r="P6" s="682"/>
      <c r="Q6" s="682"/>
      <c r="R6" s="682"/>
    </row>
    <row r="7" spans="1:18" ht="6" customHeight="1">
      <c r="I7" s="33"/>
      <c r="J7" s="33"/>
      <c r="K7" s="33"/>
    </row>
    <row r="8" spans="1:18" ht="15" customHeight="1">
      <c r="A8" s="679" t="s">
        <v>327</v>
      </c>
      <c r="B8" s="679"/>
      <c r="C8" s="679"/>
      <c r="D8" s="679"/>
      <c r="E8" s="679"/>
      <c r="F8" s="679"/>
      <c r="G8" s="679"/>
      <c r="H8" s="679"/>
      <c r="I8" s="679"/>
      <c r="J8" s="679"/>
      <c r="K8" s="679"/>
      <c r="L8" s="679"/>
      <c r="M8" s="679"/>
      <c r="N8" s="679"/>
      <c r="O8" s="679"/>
      <c r="P8" s="679"/>
      <c r="Q8" s="679"/>
      <c r="R8" s="679"/>
    </row>
    <row r="9" spans="1:18" ht="15" customHeight="1">
      <c r="I9" s="33"/>
      <c r="J9" s="33"/>
      <c r="K9" s="33"/>
    </row>
    <row r="10" spans="1:18" ht="15" customHeight="1">
      <c r="A10" s="683" t="s">
        <v>328</v>
      </c>
      <c r="B10" s="683"/>
      <c r="C10" s="683"/>
      <c r="D10" s="684"/>
      <c r="E10" s="684"/>
      <c r="F10" s="684"/>
      <c r="G10" s="684"/>
      <c r="H10" s="684"/>
      <c r="I10" s="684"/>
      <c r="J10" s="684"/>
      <c r="K10" s="684"/>
      <c r="L10" s="208"/>
      <c r="M10" s="683" t="s">
        <v>331</v>
      </c>
      <c r="N10" s="683"/>
      <c r="O10" s="683"/>
      <c r="P10" s="683"/>
      <c r="Q10" s="683"/>
      <c r="R10" s="162"/>
    </row>
    <row r="11" spans="1:18" s="59" customFormat="1" ht="6" customHeight="1">
      <c r="A11" s="686"/>
      <c r="B11" s="686"/>
      <c r="C11" s="191"/>
      <c r="D11" s="191"/>
      <c r="E11" s="191"/>
      <c r="F11" s="191"/>
      <c r="G11" s="191"/>
      <c r="H11" s="191"/>
      <c r="I11" s="191"/>
      <c r="J11" s="191"/>
      <c r="K11" s="191"/>
      <c r="L11" s="189"/>
      <c r="M11" s="189"/>
      <c r="N11" s="688"/>
      <c r="O11" s="688"/>
      <c r="P11" s="688"/>
      <c r="Q11" s="688"/>
      <c r="R11" s="688"/>
    </row>
    <row r="12" spans="1:18" ht="15" customHeight="1">
      <c r="A12" s="683" t="s">
        <v>329</v>
      </c>
      <c r="B12" s="683"/>
      <c r="C12" s="683"/>
      <c r="D12" s="684"/>
      <c r="E12" s="684"/>
      <c r="F12" s="684"/>
      <c r="G12" s="684"/>
      <c r="H12" s="684"/>
      <c r="I12" s="684"/>
      <c r="J12" s="684"/>
      <c r="K12" s="684"/>
      <c r="L12" s="208"/>
      <c r="M12" s="706"/>
      <c r="N12" s="706"/>
      <c r="O12" s="706"/>
      <c r="P12" s="706"/>
      <c r="Q12" s="706"/>
      <c r="R12" s="162"/>
    </row>
    <row r="13" spans="1:18" ht="6" customHeight="1">
      <c r="A13" s="686"/>
      <c r="B13" s="686"/>
      <c r="C13" s="192"/>
      <c r="D13" s="192"/>
      <c r="E13" s="192"/>
      <c r="F13" s="192"/>
      <c r="G13" s="192"/>
      <c r="H13" s="192"/>
      <c r="I13" s="192"/>
      <c r="J13" s="192"/>
      <c r="K13" s="192"/>
      <c r="L13" s="146"/>
      <c r="M13" s="146"/>
      <c r="N13" s="146"/>
      <c r="O13" s="146"/>
      <c r="P13" s="146"/>
      <c r="Q13" s="146"/>
      <c r="R13" s="146"/>
    </row>
    <row r="14" spans="1:18" ht="15" customHeight="1">
      <c r="A14" s="683" t="s">
        <v>330</v>
      </c>
      <c r="B14" s="683"/>
      <c r="C14" s="683"/>
      <c r="D14" s="684"/>
      <c r="E14" s="684"/>
      <c r="F14" s="684"/>
      <c r="G14" s="684"/>
      <c r="H14" s="684"/>
      <c r="I14" s="684"/>
      <c r="J14" s="684"/>
      <c r="K14" s="684"/>
      <c r="L14" s="208"/>
      <c r="M14" s="683" t="s">
        <v>306</v>
      </c>
      <c r="N14" s="683"/>
      <c r="O14" s="683"/>
      <c r="P14" s="683"/>
      <c r="Q14" s="683"/>
      <c r="R14" s="162"/>
    </row>
    <row r="15" spans="1:18" ht="6" customHeight="1">
      <c r="A15" s="189"/>
      <c r="B15" s="189"/>
      <c r="C15" s="192"/>
      <c r="D15" s="192"/>
      <c r="E15" s="192"/>
      <c r="F15" s="192"/>
      <c r="G15" s="192"/>
      <c r="H15" s="192"/>
      <c r="I15" s="192"/>
      <c r="J15" s="192"/>
      <c r="K15" s="192"/>
      <c r="L15" s="146"/>
      <c r="M15" s="146"/>
      <c r="N15" s="146"/>
      <c r="O15" s="146"/>
      <c r="P15" s="146"/>
      <c r="Q15" s="146"/>
      <c r="R15" s="146"/>
    </row>
    <row r="16" spans="1:18" ht="15" customHeight="1">
      <c r="A16" s="367" t="s">
        <v>305</v>
      </c>
      <c r="B16" s="367"/>
      <c r="C16" s="684"/>
      <c r="D16" s="684"/>
      <c r="E16" s="684"/>
      <c r="F16" s="684"/>
      <c r="G16" s="684"/>
      <c r="H16" s="684"/>
      <c r="I16" s="684"/>
      <c r="J16" s="208"/>
      <c r="K16" s="208"/>
      <c r="L16" s="208"/>
      <c r="M16" s="706"/>
      <c r="N16" s="706"/>
      <c r="O16" s="706"/>
      <c r="P16" s="706"/>
      <c r="Q16" s="706"/>
      <c r="R16" s="162"/>
    </row>
    <row r="17" spans="1:18" ht="12" customHeight="1">
      <c r="A17" s="189"/>
      <c r="B17" s="189"/>
      <c r="C17" s="192"/>
      <c r="D17" s="192"/>
      <c r="E17" s="192"/>
      <c r="F17" s="192"/>
      <c r="G17" s="192"/>
      <c r="H17" s="192"/>
      <c r="I17" s="192"/>
      <c r="J17" s="192"/>
      <c r="K17" s="192"/>
      <c r="L17" s="146"/>
      <c r="M17" s="146"/>
      <c r="N17" s="146"/>
      <c r="O17" s="146"/>
      <c r="P17" s="146"/>
      <c r="Q17" s="146"/>
      <c r="R17" s="146"/>
    </row>
    <row r="18" spans="1:18" ht="15" customHeight="1">
      <c r="A18" s="683" t="s">
        <v>307</v>
      </c>
      <c r="B18" s="683"/>
      <c r="C18" s="683"/>
      <c r="D18" s="192"/>
      <c r="E18" s="194">
        <v>1</v>
      </c>
      <c r="F18" s="194"/>
      <c r="G18" s="195" t="s">
        <v>308</v>
      </c>
      <c r="H18" s="194">
        <v>2</v>
      </c>
      <c r="I18" s="195" t="s">
        <v>308</v>
      </c>
      <c r="J18" s="194">
        <v>3</v>
      </c>
      <c r="K18" s="195" t="s">
        <v>308</v>
      </c>
      <c r="L18" s="194">
        <v>4</v>
      </c>
      <c r="M18" s="195" t="s">
        <v>308</v>
      </c>
      <c r="N18" s="146"/>
      <c r="O18" s="146"/>
      <c r="P18" s="146"/>
      <c r="Q18" s="146"/>
      <c r="R18" s="146"/>
    </row>
    <row r="19" spans="1:18" ht="6" customHeight="1">
      <c r="A19" s="686"/>
      <c r="B19" s="686"/>
      <c r="C19" s="690"/>
      <c r="D19" s="690"/>
      <c r="E19" s="690"/>
      <c r="F19" s="690"/>
      <c r="G19" s="690"/>
      <c r="H19" s="690"/>
      <c r="I19" s="690"/>
      <c r="J19" s="192"/>
      <c r="K19" s="192"/>
      <c r="L19" s="146"/>
      <c r="M19" s="146"/>
      <c r="N19" s="146"/>
      <c r="O19" s="146"/>
      <c r="P19" s="146"/>
      <c r="Q19" s="146"/>
      <c r="R19" s="146"/>
    </row>
    <row r="20" spans="1:18" ht="15" customHeight="1">
      <c r="A20" s="683" t="s">
        <v>309</v>
      </c>
      <c r="B20" s="683"/>
      <c r="C20" s="683"/>
      <c r="D20" s="683"/>
      <c r="E20" s="683"/>
      <c r="F20" s="683"/>
      <c r="G20" s="683"/>
      <c r="H20" s="683"/>
      <c r="I20" s="192"/>
      <c r="J20" s="192"/>
      <c r="K20" s="192"/>
      <c r="L20" s="192"/>
      <c r="M20" s="192"/>
      <c r="N20" s="192"/>
      <c r="O20" s="192"/>
      <c r="P20" s="192"/>
      <c r="Q20" s="192"/>
      <c r="R20" s="192"/>
    </row>
    <row r="21" spans="1:18" ht="6" customHeight="1">
      <c r="A21" s="190"/>
      <c r="B21" s="190"/>
      <c r="C21" s="190"/>
      <c r="D21" s="190"/>
      <c r="E21" s="190"/>
      <c r="F21" s="190"/>
      <c r="G21" s="190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</row>
    <row r="22" spans="1:18" ht="15" customHeight="1">
      <c r="A22" s="209" t="s">
        <v>30</v>
      </c>
      <c r="B22" s="692" t="s">
        <v>341</v>
      </c>
      <c r="C22" s="692"/>
      <c r="D22" s="692"/>
      <c r="E22" s="692"/>
      <c r="F22" s="692"/>
      <c r="G22" s="692"/>
      <c r="H22" s="692"/>
      <c r="I22" s="692"/>
      <c r="J22" s="692"/>
      <c r="K22" s="692"/>
      <c r="L22" s="692"/>
      <c r="M22" s="692"/>
      <c r="N22" s="692"/>
      <c r="O22" s="692"/>
      <c r="P22" s="692"/>
      <c r="Q22" s="692"/>
      <c r="R22" s="692"/>
    </row>
    <row r="23" spans="1:18" ht="39.950000000000003" customHeight="1">
      <c r="A23" s="210" t="s">
        <v>46</v>
      </c>
      <c r="B23" s="692" t="s">
        <v>342</v>
      </c>
      <c r="C23" s="692"/>
      <c r="D23" s="692"/>
      <c r="E23" s="692"/>
      <c r="F23" s="692"/>
      <c r="G23" s="692"/>
      <c r="H23" s="692"/>
      <c r="I23" s="692"/>
      <c r="J23" s="692"/>
      <c r="K23" s="692"/>
      <c r="L23" s="692"/>
      <c r="M23" s="692"/>
      <c r="N23" s="692"/>
      <c r="O23" s="692"/>
      <c r="P23" s="692"/>
      <c r="Q23" s="692"/>
      <c r="R23" s="692"/>
    </row>
    <row r="24" spans="1:18" ht="15" customHeight="1">
      <c r="A24" s="209" t="s">
        <v>56</v>
      </c>
      <c r="B24" s="697" t="s">
        <v>343</v>
      </c>
      <c r="C24" s="697"/>
      <c r="D24" s="697"/>
      <c r="E24" s="697"/>
      <c r="F24" s="697"/>
      <c r="G24" s="697"/>
      <c r="H24" s="697"/>
      <c r="I24" s="697"/>
      <c r="J24" s="697"/>
      <c r="K24" s="697"/>
      <c r="L24" s="697"/>
      <c r="M24" s="697"/>
      <c r="N24" s="697"/>
      <c r="O24" s="697"/>
      <c r="P24" s="697"/>
      <c r="Q24" s="697"/>
      <c r="R24" s="697"/>
    </row>
    <row r="25" spans="1:18" ht="9" customHeight="1"/>
    <row r="26" spans="1:18" s="44" customFormat="1" ht="24" customHeight="1">
      <c r="A26" s="701" t="s">
        <v>313</v>
      </c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297" t="s">
        <v>435</v>
      </c>
      <c r="P26" s="297" t="s">
        <v>436</v>
      </c>
      <c r="Q26" s="297" t="s">
        <v>437</v>
      </c>
      <c r="R26" s="296" t="s">
        <v>438</v>
      </c>
    </row>
    <row r="27" spans="1:18" s="58" customFormat="1" ht="24" customHeight="1">
      <c r="A27" s="212" t="s">
        <v>30</v>
      </c>
      <c r="B27" s="694" t="s">
        <v>453</v>
      </c>
      <c r="C27" s="695"/>
      <c r="D27" s="695"/>
      <c r="E27" s="695"/>
      <c r="F27" s="695"/>
      <c r="G27" s="695"/>
      <c r="H27" s="695"/>
      <c r="I27" s="695"/>
      <c r="J27" s="695"/>
      <c r="K27" s="695"/>
      <c r="L27" s="695"/>
      <c r="M27" s="695"/>
      <c r="N27" s="696"/>
      <c r="O27" s="213"/>
      <c r="P27" s="214"/>
      <c r="Q27" s="214"/>
      <c r="R27" s="27"/>
    </row>
    <row r="28" spans="1:18" s="58" customFormat="1" ht="30" customHeight="1">
      <c r="A28" s="212" t="s">
        <v>46</v>
      </c>
      <c r="B28" s="694" t="s">
        <v>322</v>
      </c>
      <c r="C28" s="695"/>
      <c r="D28" s="695"/>
      <c r="E28" s="695"/>
      <c r="F28" s="695"/>
      <c r="G28" s="695"/>
      <c r="H28" s="695"/>
      <c r="I28" s="695"/>
      <c r="J28" s="695"/>
      <c r="K28" s="695"/>
      <c r="L28" s="695"/>
      <c r="M28" s="695"/>
      <c r="N28" s="696"/>
      <c r="O28" s="213"/>
      <c r="P28" s="214"/>
      <c r="Q28" s="214"/>
      <c r="R28" s="27"/>
    </row>
    <row r="29" spans="1:18" s="58" customFormat="1" ht="30" customHeight="1">
      <c r="A29" s="212" t="s">
        <v>56</v>
      </c>
      <c r="B29" s="694" t="s">
        <v>317</v>
      </c>
      <c r="C29" s="695"/>
      <c r="D29" s="695"/>
      <c r="E29" s="695"/>
      <c r="F29" s="695"/>
      <c r="G29" s="695"/>
      <c r="H29" s="695"/>
      <c r="I29" s="695"/>
      <c r="J29" s="695"/>
      <c r="K29" s="695"/>
      <c r="L29" s="695"/>
      <c r="M29" s="695"/>
      <c r="N29" s="696"/>
      <c r="O29" s="213"/>
      <c r="P29" s="214"/>
      <c r="Q29" s="214"/>
      <c r="R29" s="27"/>
    </row>
    <row r="30" spans="1:18" s="58" customFormat="1" ht="39.950000000000003" customHeight="1">
      <c r="A30" s="212" t="s">
        <v>67</v>
      </c>
      <c r="B30" s="694" t="s">
        <v>318</v>
      </c>
      <c r="C30" s="695"/>
      <c r="D30" s="695"/>
      <c r="E30" s="695"/>
      <c r="F30" s="695"/>
      <c r="G30" s="695"/>
      <c r="H30" s="695"/>
      <c r="I30" s="695"/>
      <c r="J30" s="695"/>
      <c r="K30" s="695"/>
      <c r="L30" s="695"/>
      <c r="M30" s="695"/>
      <c r="N30" s="696"/>
      <c r="O30" s="213"/>
      <c r="P30" s="214"/>
      <c r="Q30" s="214"/>
      <c r="R30" s="27"/>
    </row>
    <row r="31" spans="1:18" s="58" customFormat="1" ht="30" customHeight="1">
      <c r="A31" s="212" t="s">
        <v>80</v>
      </c>
      <c r="B31" s="694" t="s">
        <v>319</v>
      </c>
      <c r="C31" s="695"/>
      <c r="D31" s="695"/>
      <c r="E31" s="695"/>
      <c r="F31" s="695"/>
      <c r="G31" s="695"/>
      <c r="H31" s="695"/>
      <c r="I31" s="695"/>
      <c r="J31" s="695"/>
      <c r="K31" s="695"/>
      <c r="L31" s="695"/>
      <c r="M31" s="695"/>
      <c r="N31" s="696"/>
      <c r="O31" s="213"/>
      <c r="P31" s="214"/>
      <c r="Q31" s="214"/>
      <c r="R31" s="27"/>
    </row>
    <row r="32" spans="1:18" s="58" customFormat="1" ht="30" customHeight="1">
      <c r="A32" s="212" t="s">
        <v>90</v>
      </c>
      <c r="B32" s="694" t="s">
        <v>323</v>
      </c>
      <c r="C32" s="695"/>
      <c r="D32" s="695"/>
      <c r="E32" s="695"/>
      <c r="F32" s="695"/>
      <c r="G32" s="695"/>
      <c r="H32" s="695"/>
      <c r="I32" s="695"/>
      <c r="J32" s="695"/>
      <c r="K32" s="695"/>
      <c r="L32" s="695"/>
      <c r="M32" s="695"/>
      <c r="N32" s="696"/>
      <c r="O32" s="213"/>
      <c r="P32" s="214"/>
      <c r="Q32" s="214"/>
      <c r="R32" s="27"/>
    </row>
    <row r="33" spans="1:18" s="58" customFormat="1" ht="39.950000000000003" customHeight="1">
      <c r="A33" s="212" t="s">
        <v>103</v>
      </c>
      <c r="B33" s="694" t="s">
        <v>320</v>
      </c>
      <c r="C33" s="695"/>
      <c r="D33" s="695"/>
      <c r="E33" s="695"/>
      <c r="F33" s="695"/>
      <c r="G33" s="695"/>
      <c r="H33" s="695"/>
      <c r="I33" s="695"/>
      <c r="J33" s="695"/>
      <c r="K33" s="695"/>
      <c r="L33" s="695"/>
      <c r="M33" s="695"/>
      <c r="N33" s="696"/>
      <c r="O33" s="213"/>
      <c r="P33" s="214"/>
      <c r="Q33" s="214"/>
      <c r="R33" s="27"/>
    </row>
    <row r="34" spans="1:18" s="58" customFormat="1" ht="30" customHeight="1">
      <c r="A34" s="212" t="s">
        <v>113</v>
      </c>
      <c r="B34" s="694" t="s">
        <v>324</v>
      </c>
      <c r="C34" s="695"/>
      <c r="D34" s="695"/>
      <c r="E34" s="695"/>
      <c r="F34" s="695"/>
      <c r="G34" s="695"/>
      <c r="H34" s="695"/>
      <c r="I34" s="695"/>
      <c r="J34" s="695"/>
      <c r="K34" s="695"/>
      <c r="L34" s="695"/>
      <c r="M34" s="695"/>
      <c r="N34" s="696"/>
      <c r="O34" s="213"/>
      <c r="P34" s="214"/>
      <c r="Q34" s="214"/>
      <c r="R34" s="27"/>
    </row>
    <row r="35" spans="1:18" s="58" customFormat="1" ht="30" customHeight="1">
      <c r="A35" s="212" t="s">
        <v>123</v>
      </c>
      <c r="B35" s="694" t="s">
        <v>325</v>
      </c>
      <c r="C35" s="695"/>
      <c r="D35" s="695"/>
      <c r="E35" s="695"/>
      <c r="F35" s="695"/>
      <c r="G35" s="695"/>
      <c r="H35" s="695"/>
      <c r="I35" s="695"/>
      <c r="J35" s="695"/>
      <c r="K35" s="695"/>
      <c r="L35" s="695"/>
      <c r="M35" s="695"/>
      <c r="N35" s="696"/>
      <c r="O35" s="213"/>
      <c r="P35" s="214"/>
      <c r="Q35" s="214"/>
      <c r="R35" s="27"/>
    </row>
    <row r="36" spans="1:18" s="58" customFormat="1" ht="39.950000000000003" customHeight="1">
      <c r="A36" s="698" t="s">
        <v>315</v>
      </c>
      <c r="B36" s="699"/>
      <c r="C36" s="699"/>
      <c r="D36" s="699"/>
      <c r="E36" s="699"/>
      <c r="F36" s="699"/>
      <c r="G36" s="699"/>
      <c r="H36" s="699"/>
      <c r="I36" s="699"/>
      <c r="J36" s="699"/>
      <c r="K36" s="699"/>
      <c r="L36" s="699"/>
      <c r="M36" s="699"/>
      <c r="N36" s="699"/>
      <c r="O36" s="699"/>
      <c r="P36" s="699"/>
      <c r="Q36" s="699"/>
      <c r="R36" s="700"/>
    </row>
    <row r="37" spans="1:18" ht="12" customHeight="1">
      <c r="E37" s="196"/>
      <c r="F37" s="196"/>
      <c r="G37" s="196"/>
      <c r="H37" s="196"/>
      <c r="O37" s="80"/>
      <c r="P37" s="80"/>
      <c r="Q37" s="80"/>
      <c r="R37" s="81"/>
    </row>
    <row r="38" spans="1:18" ht="12" customHeight="1">
      <c r="E38" s="196"/>
      <c r="F38" s="196"/>
      <c r="G38" s="196"/>
      <c r="H38" s="196"/>
      <c r="O38" s="80"/>
      <c r="P38" s="80"/>
      <c r="Q38" s="80"/>
      <c r="R38" s="81"/>
    </row>
    <row r="39" spans="1:18" ht="12" customHeight="1">
      <c r="B39" s="379"/>
      <c r="C39" s="379"/>
      <c r="D39" s="379"/>
      <c r="E39" s="379"/>
      <c r="F39" s="379"/>
      <c r="G39" s="379"/>
      <c r="H39" s="197"/>
      <c r="I39" s="379"/>
      <c r="J39" s="379"/>
      <c r="K39" s="379"/>
      <c r="L39" s="379"/>
      <c r="M39" s="379"/>
      <c r="O39" s="379"/>
      <c r="P39" s="379"/>
      <c r="Q39" s="379"/>
      <c r="R39" s="81"/>
    </row>
    <row r="40" spans="1:18" s="199" customFormat="1" ht="12" customHeight="1">
      <c r="A40" s="198"/>
      <c r="B40" s="707" t="s">
        <v>344</v>
      </c>
      <c r="C40" s="707"/>
      <c r="D40" s="707"/>
      <c r="E40" s="707"/>
      <c r="F40" s="707"/>
      <c r="G40" s="707"/>
      <c r="H40" s="215"/>
      <c r="I40" s="707" t="s">
        <v>345</v>
      </c>
      <c r="J40" s="707"/>
      <c r="K40" s="707"/>
      <c r="L40" s="707"/>
      <c r="M40" s="707"/>
      <c r="O40" s="707" t="s">
        <v>346</v>
      </c>
      <c r="P40" s="707"/>
      <c r="Q40" s="707"/>
      <c r="R40" s="201"/>
    </row>
    <row r="41" spans="1:18" ht="12" customHeight="1">
      <c r="B41" s="707"/>
      <c r="C41" s="707"/>
      <c r="D41" s="707"/>
      <c r="E41" s="707"/>
      <c r="F41" s="707"/>
      <c r="G41" s="707"/>
      <c r="H41" s="30"/>
      <c r="I41" s="707"/>
      <c r="J41" s="707"/>
      <c r="K41" s="707"/>
      <c r="L41" s="707"/>
      <c r="M41" s="707"/>
      <c r="O41" s="707"/>
      <c r="P41" s="707"/>
      <c r="Q41" s="707"/>
      <c r="R41" s="81"/>
    </row>
    <row r="42" spans="1:18" ht="15" customHeight="1">
      <c r="E42" s="30"/>
      <c r="F42" s="30"/>
      <c r="H42" s="30"/>
      <c r="J42" s="165"/>
      <c r="K42" s="165"/>
      <c r="L42" s="165"/>
      <c r="R42" s="81"/>
    </row>
    <row r="43" spans="1:18" ht="14.1" customHeight="1">
      <c r="C43" s="207"/>
      <c r="D43" s="207"/>
      <c r="E43" s="30"/>
      <c r="F43" s="30"/>
      <c r="H43" s="379"/>
      <c r="I43" s="379"/>
      <c r="J43" s="379"/>
      <c r="K43" s="379"/>
      <c r="L43" s="379"/>
      <c r="M43" s="379"/>
      <c r="N43" s="379"/>
      <c r="O43" s="84"/>
      <c r="P43" s="84"/>
      <c r="Q43" s="84"/>
      <c r="R43" s="163"/>
    </row>
    <row r="44" spans="1:18" ht="12" customHeight="1">
      <c r="H44" s="691" t="s">
        <v>326</v>
      </c>
      <c r="I44" s="691"/>
      <c r="J44" s="691"/>
      <c r="K44" s="691"/>
      <c r="L44" s="691"/>
      <c r="M44" s="691"/>
      <c r="N44" s="691"/>
    </row>
    <row r="45" spans="1:18" s="204" customFormat="1" ht="13.5" customHeight="1">
      <c r="A45" s="203"/>
      <c r="B45" s="693" t="s">
        <v>369</v>
      </c>
      <c r="C45" s="693"/>
      <c r="D45" s="693"/>
      <c r="E45" s="693"/>
      <c r="F45" s="693"/>
      <c r="H45" s="205"/>
      <c r="L45" s="206"/>
      <c r="M45" s="203"/>
    </row>
    <row r="46" spans="1:18" ht="15" customHeight="1">
      <c r="E46" s="30"/>
      <c r="F46" s="30"/>
      <c r="H46" s="30"/>
    </row>
    <row r="47" spans="1:18">
      <c r="E47" s="30"/>
      <c r="F47" s="30"/>
      <c r="H47" s="30"/>
    </row>
    <row r="48" spans="1:18">
      <c r="E48" s="30"/>
      <c r="F48" s="30"/>
      <c r="H48" s="30"/>
    </row>
  </sheetData>
  <sheetProtection algorithmName="SHA-512" hashValue="cudntpM/Vedmm2b4znmV87BTz52WVUystEmVd9Oj6ShOT/CjEptpmpWPfTAG0A1m+4leFkalLVTTzeT9bevj+Q==" saltValue="b/zz//9fMgCIFcqH3K/JjQ==" spinCount="100000" sheet="1" objects="1" scenarios="1" selectLockedCells="1"/>
  <mergeCells count="48">
    <mergeCell ref="B45:F45"/>
    <mergeCell ref="B40:G41"/>
    <mergeCell ref="B39:G39"/>
    <mergeCell ref="I39:M39"/>
    <mergeCell ref="I40:M41"/>
    <mergeCell ref="H43:N43"/>
    <mergeCell ref="H44:N44"/>
    <mergeCell ref="O39:Q39"/>
    <mergeCell ref="O40:Q41"/>
    <mergeCell ref="A12:C12"/>
    <mergeCell ref="A14:C14"/>
    <mergeCell ref="D10:K10"/>
    <mergeCell ref="D12:K12"/>
    <mergeCell ref="D14:K14"/>
    <mergeCell ref="A13:B13"/>
    <mergeCell ref="A11:B11"/>
    <mergeCell ref="A10:C10"/>
    <mergeCell ref="M10:Q10"/>
    <mergeCell ref="M12:Q12"/>
    <mergeCell ref="M14:Q14"/>
    <mergeCell ref="N11:R11"/>
    <mergeCell ref="A36:R36"/>
    <mergeCell ref="B22:R22"/>
    <mergeCell ref="A16:B16"/>
    <mergeCell ref="B32:N32"/>
    <mergeCell ref="A18:C18"/>
    <mergeCell ref="M16:Q16"/>
    <mergeCell ref="C16:I16"/>
    <mergeCell ref="B33:N33"/>
    <mergeCell ref="B34:N34"/>
    <mergeCell ref="B35:N35"/>
    <mergeCell ref="B31:N31"/>
    <mergeCell ref="A19:B19"/>
    <mergeCell ref="C19:I19"/>
    <mergeCell ref="A26:N26"/>
    <mergeCell ref="B27:N27"/>
    <mergeCell ref="B28:N28"/>
    <mergeCell ref="B29:N29"/>
    <mergeCell ref="B30:N30"/>
    <mergeCell ref="B23:R23"/>
    <mergeCell ref="B24:R24"/>
    <mergeCell ref="A20:H20"/>
    <mergeCell ref="A8:R8"/>
    <mergeCell ref="A1:R1"/>
    <mergeCell ref="A2:R2"/>
    <mergeCell ref="A3:R3"/>
    <mergeCell ref="A4:R4"/>
    <mergeCell ref="A6:R6"/>
  </mergeCells>
  <printOptions horizontalCentered="1"/>
  <pageMargins left="0.25" right="0.25" top="0.5" bottom="0.2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S35"/>
  <sheetViews>
    <sheetView zoomScale="120" zoomScaleNormal="120" workbookViewId="0">
      <selection activeCell="Q11" sqref="Q11:R11"/>
    </sheetView>
  </sheetViews>
  <sheetFormatPr defaultColWidth="9.140625" defaultRowHeight="15"/>
  <cols>
    <col min="1" max="1" width="3.7109375" style="31" customWidth="1"/>
    <col min="2" max="2" width="6.7109375" style="30" customWidth="1"/>
    <col min="3" max="3" width="4.7109375" style="30" customWidth="1"/>
    <col min="4" max="4" width="4.42578125" style="30" customWidth="1"/>
    <col min="5" max="5" width="4.7109375" style="32" customWidth="1"/>
    <col min="6" max="6" width="4.7109375" style="30" customWidth="1"/>
    <col min="7" max="7" width="4.7109375" style="33" customWidth="1"/>
    <col min="8" max="13" width="4.7109375" style="30" customWidth="1"/>
    <col min="14" max="14" width="5.7109375" style="30" customWidth="1"/>
    <col min="15" max="19" width="4.7109375" style="30" customWidth="1"/>
    <col min="20" max="16384" width="9.140625" style="30"/>
  </cols>
  <sheetData>
    <row r="1" spans="1:19" ht="18" customHeight="1">
      <c r="A1" s="680"/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</row>
    <row r="2" spans="1:19" ht="18" customHeight="1">
      <c r="A2" s="680"/>
      <c r="B2" s="680"/>
      <c r="C2" s="680"/>
      <c r="D2" s="680"/>
      <c r="E2" s="680"/>
      <c r="F2" s="680"/>
      <c r="G2" s="680"/>
      <c r="H2" s="680"/>
      <c r="I2" s="680"/>
      <c r="J2" s="680"/>
      <c r="K2" s="680"/>
      <c r="L2" s="680"/>
      <c r="M2" s="680"/>
      <c r="N2" s="680"/>
      <c r="O2" s="680"/>
      <c r="P2" s="680"/>
      <c r="Q2" s="680"/>
      <c r="R2" s="680"/>
      <c r="S2" s="680"/>
    </row>
    <row r="3" spans="1:19" ht="18" customHeight="1">
      <c r="A3" s="680"/>
      <c r="B3" s="680"/>
      <c r="C3" s="680"/>
      <c r="D3" s="680"/>
      <c r="E3" s="680"/>
      <c r="F3" s="680"/>
      <c r="G3" s="680"/>
      <c r="H3" s="680"/>
      <c r="I3" s="680"/>
      <c r="J3" s="680"/>
      <c r="K3" s="680"/>
      <c r="L3" s="680"/>
      <c r="M3" s="680"/>
      <c r="N3" s="680"/>
      <c r="O3" s="680"/>
      <c r="P3" s="680"/>
      <c r="Q3" s="680"/>
      <c r="R3" s="680"/>
      <c r="S3" s="680"/>
    </row>
    <row r="4" spans="1:19" ht="18" customHeight="1">
      <c r="A4" s="681" t="s">
        <v>301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681"/>
      <c r="Q4" s="681"/>
      <c r="R4" s="681"/>
      <c r="S4" s="681"/>
    </row>
    <row r="5" spans="1:19" ht="15" customHeight="1">
      <c r="H5" s="33"/>
      <c r="I5" s="33"/>
      <c r="J5" s="33"/>
    </row>
    <row r="6" spans="1:19" ht="15" customHeight="1">
      <c r="A6" s="679" t="s">
        <v>332</v>
      </c>
      <c r="B6" s="679"/>
      <c r="C6" s="679"/>
      <c r="D6" s="679"/>
      <c r="E6" s="679"/>
      <c r="F6" s="679"/>
      <c r="G6" s="679"/>
      <c r="H6" s="679"/>
      <c r="I6" s="679"/>
      <c r="J6" s="679"/>
      <c r="K6" s="679"/>
      <c r="L6" s="679"/>
      <c r="M6" s="679"/>
      <c r="N6" s="679"/>
      <c r="O6" s="679"/>
      <c r="P6" s="679"/>
      <c r="Q6" s="679"/>
      <c r="R6" s="679"/>
      <c r="S6" s="679"/>
    </row>
    <row r="7" spans="1:19" ht="15" customHeight="1">
      <c r="H7" s="33"/>
      <c r="I7" s="33"/>
      <c r="J7" s="33"/>
    </row>
    <row r="8" spans="1:19" ht="15" customHeight="1">
      <c r="H8" s="33"/>
      <c r="I8" s="33"/>
      <c r="J8" s="33"/>
    </row>
    <row r="9" spans="1:19" ht="15" customHeight="1">
      <c r="A9" s="367" t="s">
        <v>303</v>
      </c>
      <c r="B9" s="367"/>
      <c r="C9" s="684"/>
      <c r="D9" s="684"/>
      <c r="E9" s="684"/>
      <c r="F9" s="684"/>
      <c r="G9" s="684"/>
      <c r="H9" s="684"/>
      <c r="I9" s="684"/>
      <c r="J9" s="684"/>
      <c r="K9" s="684"/>
      <c r="L9" s="189"/>
      <c r="N9" s="190" t="s">
        <v>305</v>
      </c>
      <c r="O9" s="161"/>
      <c r="P9" s="161"/>
      <c r="Q9" s="161"/>
      <c r="R9" s="161"/>
      <c r="S9" s="162"/>
    </row>
    <row r="10" spans="1:19" s="59" customFormat="1" ht="6" customHeight="1">
      <c r="A10" s="686"/>
      <c r="B10" s="686"/>
      <c r="C10" s="687"/>
      <c r="D10" s="687"/>
      <c r="E10" s="687"/>
      <c r="F10" s="687"/>
      <c r="G10" s="687"/>
      <c r="H10" s="687"/>
      <c r="I10" s="191"/>
      <c r="J10" s="191"/>
      <c r="K10" s="189"/>
      <c r="L10" s="189"/>
      <c r="M10" s="688"/>
      <c r="N10" s="688"/>
      <c r="O10" s="688"/>
      <c r="P10" s="688"/>
      <c r="Q10" s="688"/>
      <c r="R10" s="688"/>
      <c r="S10" s="688"/>
    </row>
    <row r="11" spans="1:19" ht="15" customHeight="1">
      <c r="A11" s="683" t="s">
        <v>304</v>
      </c>
      <c r="B11" s="683"/>
      <c r="C11" s="683"/>
      <c r="D11" s="683"/>
      <c r="E11" s="689"/>
      <c r="F11" s="689"/>
      <c r="G11" s="689"/>
      <c r="H11" s="689"/>
      <c r="I11" s="689"/>
      <c r="J11" s="689"/>
      <c r="K11" s="689"/>
      <c r="L11" s="689"/>
      <c r="M11" s="192"/>
      <c r="N11" s="683" t="s">
        <v>333</v>
      </c>
      <c r="O11" s="708"/>
      <c r="P11" s="708"/>
      <c r="Q11" s="689"/>
      <c r="R11" s="689"/>
      <c r="S11" s="193"/>
    </row>
    <row r="12" spans="1:19" ht="6" customHeight="1">
      <c r="A12" s="686"/>
      <c r="B12" s="686"/>
      <c r="C12" s="690"/>
      <c r="D12" s="690"/>
      <c r="E12" s="690"/>
      <c r="F12" s="690"/>
      <c r="G12" s="690"/>
      <c r="H12" s="690"/>
      <c r="I12" s="192"/>
      <c r="J12" s="192"/>
      <c r="K12" s="146"/>
      <c r="L12" s="146"/>
      <c r="M12" s="146"/>
      <c r="N12" s="146"/>
      <c r="O12" s="146"/>
      <c r="P12" s="146"/>
      <c r="Q12" s="146"/>
      <c r="R12" s="146"/>
      <c r="S12" s="146"/>
    </row>
    <row r="13" spans="1:19" ht="15" customHeight="1">
      <c r="A13" s="683" t="s">
        <v>306</v>
      </c>
      <c r="B13" s="683"/>
      <c r="C13" s="683"/>
      <c r="D13" s="683"/>
      <c r="E13" s="683"/>
      <c r="F13" s="683"/>
      <c r="G13" s="689"/>
      <c r="H13" s="689"/>
      <c r="I13" s="689"/>
      <c r="J13" s="689"/>
      <c r="K13" s="689"/>
      <c r="L13" s="689"/>
      <c r="M13" s="192"/>
      <c r="N13" s="683" t="s">
        <v>334</v>
      </c>
      <c r="O13" s="708"/>
      <c r="P13" s="708"/>
      <c r="Q13" s="689"/>
      <c r="R13" s="689"/>
      <c r="S13" s="192"/>
    </row>
    <row r="14" spans="1:19" ht="15" customHeight="1">
      <c r="A14" s="189"/>
      <c r="B14" s="189"/>
      <c r="C14" s="192"/>
      <c r="D14" s="192"/>
      <c r="E14" s="192"/>
      <c r="F14" s="192"/>
      <c r="G14" s="192"/>
      <c r="H14" s="192"/>
      <c r="I14" s="192"/>
      <c r="J14" s="192"/>
      <c r="K14" s="146"/>
      <c r="L14" s="146"/>
      <c r="M14" s="146"/>
      <c r="N14" s="146"/>
      <c r="O14" s="146"/>
      <c r="P14" s="146"/>
      <c r="Q14" s="146"/>
      <c r="R14" s="146"/>
      <c r="S14" s="146"/>
    </row>
    <row r="15" spans="1:19" ht="15" customHeight="1">
      <c r="A15" s="683" t="s">
        <v>307</v>
      </c>
      <c r="B15" s="683"/>
      <c r="C15" s="683"/>
      <c r="D15" s="192"/>
      <c r="E15" s="194">
        <v>1</v>
      </c>
      <c r="F15" s="195" t="s">
        <v>308</v>
      </c>
      <c r="G15" s="194">
        <v>2</v>
      </c>
      <c r="H15" s="195" t="s">
        <v>308</v>
      </c>
      <c r="I15" s="194">
        <v>3</v>
      </c>
      <c r="J15" s="195" t="s">
        <v>308</v>
      </c>
      <c r="K15" s="194">
        <v>4</v>
      </c>
      <c r="L15" s="195" t="s">
        <v>308</v>
      </c>
      <c r="M15" s="146"/>
      <c r="N15" s="146"/>
      <c r="O15" s="146"/>
      <c r="P15" s="146"/>
      <c r="Q15" s="146"/>
      <c r="R15" s="146"/>
      <c r="S15" s="146"/>
    </row>
    <row r="16" spans="1:19" ht="15" customHeight="1"/>
    <row r="17" spans="1:19" s="44" customFormat="1" ht="18" customHeight="1">
      <c r="A17" s="709" t="s">
        <v>335</v>
      </c>
      <c r="B17" s="710"/>
      <c r="C17" s="710"/>
      <c r="D17" s="710"/>
      <c r="E17" s="710"/>
      <c r="F17" s="710"/>
      <c r="G17" s="710"/>
      <c r="H17" s="710"/>
      <c r="I17" s="710"/>
      <c r="J17" s="710"/>
      <c r="K17" s="710"/>
      <c r="L17" s="710"/>
      <c r="M17" s="710"/>
      <c r="N17" s="710"/>
      <c r="O17" s="710"/>
      <c r="P17" s="710"/>
      <c r="Q17" s="710"/>
      <c r="R17" s="710"/>
      <c r="S17" s="711"/>
    </row>
    <row r="18" spans="1:19" s="58" customFormat="1" ht="399.95" customHeight="1">
      <c r="A18" s="698"/>
      <c r="B18" s="699"/>
      <c r="C18" s="699"/>
      <c r="D18" s="699"/>
      <c r="E18" s="699"/>
      <c r="F18" s="699"/>
      <c r="G18" s="699"/>
      <c r="H18" s="699"/>
      <c r="I18" s="699"/>
      <c r="J18" s="699"/>
      <c r="K18" s="699"/>
      <c r="L18" s="699"/>
      <c r="M18" s="699"/>
      <c r="N18" s="699"/>
      <c r="O18" s="699"/>
      <c r="P18" s="699"/>
      <c r="Q18" s="699"/>
      <c r="R18" s="699"/>
      <c r="S18" s="700"/>
    </row>
    <row r="19" spans="1:19" ht="15" customHeight="1">
      <c r="A19" s="30"/>
      <c r="E19" s="30"/>
      <c r="G19" s="30"/>
      <c r="N19" s="80"/>
      <c r="O19" s="80"/>
      <c r="P19" s="80"/>
      <c r="Q19" s="80"/>
      <c r="R19" s="80"/>
      <c r="S19" s="81"/>
    </row>
    <row r="20" spans="1:19" ht="15" customHeight="1">
      <c r="E20" s="196"/>
      <c r="F20" s="196"/>
      <c r="G20" s="196"/>
      <c r="N20" s="80"/>
      <c r="O20" s="80"/>
      <c r="P20" s="80"/>
      <c r="Q20" s="80"/>
      <c r="R20" s="80"/>
      <c r="S20" s="81"/>
    </row>
    <row r="21" spans="1:19" ht="15" customHeight="1">
      <c r="E21" s="30"/>
      <c r="G21" s="379"/>
      <c r="H21" s="379"/>
      <c r="I21" s="379"/>
      <c r="J21" s="379"/>
      <c r="K21" s="379"/>
      <c r="L21" s="379"/>
      <c r="M21" s="379"/>
      <c r="N21" s="197"/>
      <c r="O21" s="197"/>
      <c r="P21" s="197"/>
      <c r="Q21" s="197"/>
      <c r="R21" s="197"/>
      <c r="S21" s="81"/>
    </row>
    <row r="22" spans="1:19" s="199" customFormat="1" ht="15" customHeight="1">
      <c r="A22" s="198"/>
      <c r="G22" s="691" t="s">
        <v>321</v>
      </c>
      <c r="H22" s="691"/>
      <c r="I22" s="691"/>
      <c r="J22" s="691"/>
      <c r="K22" s="691"/>
      <c r="L22" s="691"/>
      <c r="M22" s="691"/>
      <c r="N22" s="200"/>
      <c r="O22" s="200"/>
      <c r="P22" s="200"/>
      <c r="Q22" s="200"/>
      <c r="R22" s="200"/>
      <c r="S22" s="201"/>
    </row>
    <row r="23" spans="1:19" s="199" customFormat="1" ht="15" customHeight="1">
      <c r="A23" s="198"/>
      <c r="G23" s="202"/>
      <c r="H23" s="202"/>
      <c r="I23" s="202"/>
      <c r="J23" s="202"/>
      <c r="K23" s="202"/>
      <c r="L23" s="202"/>
      <c r="M23" s="202"/>
      <c r="N23" s="200"/>
      <c r="O23" s="200"/>
      <c r="P23" s="200"/>
      <c r="Q23" s="200"/>
      <c r="R23" s="200"/>
      <c r="S23" s="201"/>
    </row>
    <row r="24" spans="1:19" s="199" customFormat="1" ht="15" customHeight="1">
      <c r="A24" s="198"/>
      <c r="G24" s="202"/>
      <c r="H24" s="202"/>
      <c r="I24" s="202"/>
      <c r="J24" s="202"/>
      <c r="K24" s="202"/>
      <c r="L24" s="202"/>
      <c r="M24" s="202"/>
      <c r="N24" s="200"/>
      <c r="O24" s="200"/>
      <c r="P24" s="200"/>
      <c r="Q24" s="200"/>
      <c r="R24" s="200"/>
      <c r="S24" s="201"/>
    </row>
    <row r="25" spans="1:19" s="199" customFormat="1" ht="15" customHeight="1">
      <c r="A25" s="198"/>
      <c r="G25" s="202"/>
      <c r="H25" s="202"/>
      <c r="I25" s="202"/>
      <c r="J25" s="202"/>
      <c r="K25" s="202"/>
      <c r="L25" s="202"/>
      <c r="M25" s="202"/>
      <c r="N25" s="200"/>
      <c r="O25" s="200"/>
      <c r="P25" s="200"/>
      <c r="Q25" s="200"/>
      <c r="R25" s="200"/>
      <c r="S25" s="201"/>
    </row>
    <row r="26" spans="1:19" ht="12" customHeight="1">
      <c r="E26" s="30"/>
      <c r="G26" s="30"/>
    </row>
    <row r="27" spans="1:19" s="204" customFormat="1" ht="13.5" customHeight="1">
      <c r="A27" s="203"/>
      <c r="B27" s="693" t="s">
        <v>370</v>
      </c>
      <c r="C27" s="693"/>
      <c r="D27" s="693"/>
      <c r="E27" s="693"/>
      <c r="H27" s="205"/>
      <c r="L27" s="206"/>
      <c r="M27" s="203"/>
    </row>
    <row r="28" spans="1:19" s="199" customFormat="1" ht="15" customHeight="1">
      <c r="A28" s="198"/>
      <c r="G28" s="202"/>
      <c r="H28" s="202"/>
      <c r="I28" s="202"/>
      <c r="J28" s="202"/>
      <c r="K28" s="202"/>
      <c r="L28" s="202"/>
      <c r="M28" s="202"/>
      <c r="N28" s="200"/>
      <c r="O28" s="200"/>
      <c r="P28" s="200"/>
      <c r="Q28" s="200"/>
      <c r="R28" s="200"/>
      <c r="S28" s="201"/>
    </row>
    <row r="29" spans="1:19" ht="10.5" customHeight="1">
      <c r="E29" s="30"/>
      <c r="G29" s="30"/>
      <c r="I29" s="83"/>
      <c r="J29" s="83"/>
      <c r="K29" s="83"/>
      <c r="S29" s="81"/>
    </row>
    <row r="30" spans="1:19" ht="10.5" customHeight="1">
      <c r="E30" s="30"/>
      <c r="G30" s="30"/>
      <c r="S30" s="81"/>
    </row>
    <row r="31" spans="1:19" ht="12" customHeight="1">
      <c r="C31" s="207"/>
      <c r="D31" s="207"/>
      <c r="E31" s="30"/>
      <c r="G31" s="30"/>
      <c r="N31" s="84"/>
      <c r="O31" s="84"/>
      <c r="P31" s="84"/>
      <c r="Q31" s="84"/>
      <c r="R31" s="85"/>
      <c r="S31" s="163"/>
    </row>
    <row r="33" spans="5:7">
      <c r="E33" s="30"/>
      <c r="G33" s="30"/>
    </row>
    <row r="34" spans="5:7">
      <c r="E34" s="30"/>
      <c r="G34" s="30"/>
    </row>
    <row r="35" spans="5:7">
      <c r="E35" s="30"/>
      <c r="G35" s="30"/>
    </row>
  </sheetData>
  <sheetProtection algorithmName="SHA-512" hashValue="N5E1k431aDi8iHmwv6GaaSAkcNpay2pGnA6gBlCths24dErVrrxP7JxtDThdbmYOQHQwmwB+QOTMVbU4jt+JuQ==" saltValue="0Vymb5sz1F7NS+3kW7pf4A==" spinCount="100000" sheet="1" objects="1" scenarios="1" selectLockedCells="1"/>
  <mergeCells count="26">
    <mergeCell ref="B27:E27"/>
    <mergeCell ref="G21:M21"/>
    <mergeCell ref="G22:M22"/>
    <mergeCell ref="N11:P11"/>
    <mergeCell ref="Q11:R11"/>
    <mergeCell ref="N13:P13"/>
    <mergeCell ref="Q13:R13"/>
    <mergeCell ref="G13:L13"/>
    <mergeCell ref="E11:L11"/>
    <mergeCell ref="A18:S18"/>
    <mergeCell ref="A17:S17"/>
    <mergeCell ref="A11:D11"/>
    <mergeCell ref="A12:B12"/>
    <mergeCell ref="C12:H12"/>
    <mergeCell ref="A13:F13"/>
    <mergeCell ref="A15:C15"/>
    <mergeCell ref="A9:B9"/>
    <mergeCell ref="C9:K9"/>
    <mergeCell ref="A10:B10"/>
    <mergeCell ref="C10:H10"/>
    <mergeCell ref="M10:S10"/>
    <mergeCell ref="A1:S1"/>
    <mergeCell ref="A2:S2"/>
    <mergeCell ref="A3:S3"/>
    <mergeCell ref="A4:S4"/>
    <mergeCell ref="A6:S6"/>
  </mergeCells>
  <printOptions horizontalCentered="1"/>
  <pageMargins left="0.25" right="0.25" top="0.75" bottom="0.2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M12"/>
  <sheetViews>
    <sheetView zoomScaleNormal="100" workbookViewId="0">
      <selection activeCell="D5" sqref="D5:D9"/>
    </sheetView>
  </sheetViews>
  <sheetFormatPr defaultRowHeight="14.25"/>
  <cols>
    <col min="1" max="1" width="1.7109375" style="10" customWidth="1"/>
    <col min="2" max="2" width="25.7109375" style="24" customWidth="1"/>
    <col min="3" max="3" width="35.7109375" style="10" customWidth="1"/>
    <col min="4" max="4" width="30.7109375" style="10" customWidth="1"/>
    <col min="5" max="5" width="55.7109375" style="24" customWidth="1"/>
    <col min="6" max="6" width="1.7109375" style="10" customWidth="1"/>
    <col min="7" max="16384" width="9.140625" style="10"/>
  </cols>
  <sheetData>
    <row r="1" spans="1:13" ht="12" customHeight="1">
      <c r="A1" s="583"/>
      <c r="B1" s="584"/>
      <c r="C1" s="584"/>
      <c r="D1" s="584"/>
      <c r="E1" s="584"/>
      <c r="F1" s="585"/>
    </row>
    <row r="2" spans="1:13" ht="18" customHeight="1">
      <c r="A2" s="14"/>
      <c r="B2" s="586" t="s">
        <v>336</v>
      </c>
      <c r="C2" s="587"/>
      <c r="D2" s="587"/>
      <c r="E2" s="588"/>
      <c r="F2" s="15"/>
    </row>
    <row r="3" spans="1:13" ht="9" customHeight="1">
      <c r="A3" s="14"/>
      <c r="B3" s="7"/>
      <c r="C3" s="6"/>
      <c r="D3" s="6"/>
      <c r="E3" s="16"/>
      <c r="F3" s="15"/>
    </row>
    <row r="4" spans="1:13" ht="51" customHeight="1">
      <c r="A4" s="14"/>
      <c r="B4" s="168" t="s">
        <v>3</v>
      </c>
      <c r="C4" s="168" t="s">
        <v>337</v>
      </c>
      <c r="D4" s="168" t="s">
        <v>338</v>
      </c>
      <c r="E4" s="88" t="s">
        <v>340</v>
      </c>
      <c r="F4" s="15"/>
    </row>
    <row r="5" spans="1:13" ht="93" customHeight="1">
      <c r="A5" s="14"/>
      <c r="B5" s="712"/>
      <c r="C5" s="712"/>
      <c r="D5" s="712"/>
      <c r="E5" s="712"/>
      <c r="F5" s="15"/>
    </row>
    <row r="6" spans="1:13" ht="93" customHeight="1">
      <c r="A6" s="14"/>
      <c r="B6" s="713"/>
      <c r="C6" s="713"/>
      <c r="D6" s="713"/>
      <c r="E6" s="713"/>
      <c r="F6" s="15"/>
    </row>
    <row r="7" spans="1:13" ht="93" customHeight="1">
      <c r="A7" s="14"/>
      <c r="B7" s="713"/>
      <c r="C7" s="713"/>
      <c r="D7" s="713"/>
      <c r="E7" s="713"/>
      <c r="F7" s="15"/>
    </row>
    <row r="8" spans="1:13" ht="93" customHeight="1">
      <c r="A8" s="14"/>
      <c r="B8" s="713"/>
      <c r="C8" s="713"/>
      <c r="D8" s="713"/>
      <c r="E8" s="713"/>
      <c r="F8" s="15"/>
    </row>
    <row r="9" spans="1:13" ht="93" customHeight="1">
      <c r="A9" s="14"/>
      <c r="B9" s="714"/>
      <c r="C9" s="714"/>
      <c r="D9" s="714"/>
      <c r="E9" s="714"/>
      <c r="F9" s="15"/>
    </row>
    <row r="10" spans="1:13" ht="9" customHeight="1">
      <c r="A10" s="17"/>
      <c r="B10" s="25"/>
      <c r="C10" s="26"/>
      <c r="D10" s="26"/>
      <c r="E10" s="25"/>
      <c r="F10" s="21"/>
    </row>
    <row r="11" spans="1:13" ht="13.5" customHeight="1">
      <c r="A11" s="6"/>
      <c r="B11" s="10"/>
      <c r="C11" s="23"/>
      <c r="D11" s="23"/>
      <c r="E11" s="13"/>
      <c r="F11" s="23"/>
      <c r="G11" s="23"/>
      <c r="H11" s="13"/>
      <c r="I11" s="23"/>
      <c r="J11" s="23"/>
      <c r="K11" s="23"/>
      <c r="L11" s="9"/>
      <c r="M11" s="6"/>
    </row>
    <row r="12" spans="1:13" s="11" customFormat="1" ht="13.5" customHeight="1">
      <c r="A12" s="5"/>
      <c r="B12" s="188" t="s">
        <v>370</v>
      </c>
      <c r="E12" s="89"/>
      <c r="H12" s="89"/>
      <c r="L12" s="12"/>
      <c r="M12" s="5"/>
    </row>
  </sheetData>
  <sheetProtection algorithmName="SHA-512" hashValue="wJ2SdIZEa/qtaH2B+xZGirZ3ksHuT7iiMcBguHwJE767zvpDsUK97+a5sAraYA1WOFGzyyRtU/h7pS48czqE9w==" saltValue="8nWoAS6KVhsvFprv8a5MMA==" spinCount="100000" sheet="1" objects="1" scenarios="1" selectLockedCells="1"/>
  <mergeCells count="6">
    <mergeCell ref="A1:F1"/>
    <mergeCell ref="B2:E2"/>
    <mergeCell ref="B5:B9"/>
    <mergeCell ref="C5:C9"/>
    <mergeCell ref="D5:D9"/>
    <mergeCell ref="E5:E9"/>
  </mergeCells>
  <printOptions horizontalCentered="1"/>
  <pageMargins left="0.25" right="0.25" top="0.75" bottom="0.25" header="0.3" footer="0.3"/>
  <pageSetup paperSize="9" scale="90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78"/>
  <sheetViews>
    <sheetView tabSelected="1" topLeftCell="A43" zoomScale="140" zoomScaleNormal="140" workbookViewId="0">
      <selection activeCell="C8" sqref="C8:H8"/>
    </sheetView>
  </sheetViews>
  <sheetFormatPr defaultColWidth="9.140625" defaultRowHeight="15"/>
  <cols>
    <col min="1" max="1" width="2.140625" style="31" customWidth="1"/>
    <col min="2" max="2" width="9.7109375" style="30" customWidth="1"/>
    <col min="3" max="3" width="1.85546875" style="30" customWidth="1"/>
    <col min="4" max="4" width="9" style="30" customWidth="1"/>
    <col min="5" max="5" width="6" style="32" customWidth="1"/>
    <col min="6" max="6" width="5.140625" style="30" customWidth="1"/>
    <col min="7" max="7" width="5.5703125" style="33" customWidth="1"/>
    <col min="8" max="11" width="7.42578125" style="30" customWidth="1"/>
    <col min="12" max="12" width="5.7109375" style="30" customWidth="1"/>
    <col min="13" max="13" width="7.7109375" style="30" customWidth="1"/>
    <col min="14" max="16" width="2.7109375" style="30" customWidth="1"/>
    <col min="17" max="17" width="3.140625" style="30" customWidth="1"/>
    <col min="18" max="18" width="4.7109375" style="30" customWidth="1"/>
    <col min="19" max="16384" width="9.140625" style="30"/>
  </cols>
  <sheetData>
    <row r="1" spans="1:18" ht="9.75" customHeight="1">
      <c r="A1" s="431"/>
      <c r="B1" s="431"/>
      <c r="C1" s="431"/>
      <c r="D1" s="426" t="s">
        <v>455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</row>
    <row r="2" spans="1:18" ht="9.75" customHeight="1">
      <c r="A2" s="323"/>
      <c r="B2" s="59"/>
      <c r="C2" s="345"/>
      <c r="D2" s="428" t="s">
        <v>456</v>
      </c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</row>
    <row r="3" spans="1:18" ht="9.75" customHeight="1">
      <c r="A3" s="323"/>
      <c r="B3" s="59"/>
      <c r="C3" s="59"/>
      <c r="D3" s="429" t="s">
        <v>457</v>
      </c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</row>
    <row r="4" spans="1:18" ht="9.75" customHeight="1">
      <c r="A4" s="323"/>
      <c r="B4" s="59"/>
      <c r="C4" s="59"/>
      <c r="D4" s="429" t="s">
        <v>458</v>
      </c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</row>
    <row r="5" spans="1:18" ht="9" customHeight="1">
      <c r="A5" s="325"/>
    </row>
    <row r="6" spans="1:18" ht="15" customHeight="1">
      <c r="A6" s="715" t="s">
        <v>292</v>
      </c>
      <c r="B6" s="716"/>
      <c r="C6" s="716"/>
      <c r="D6" s="716"/>
      <c r="E6" s="716"/>
      <c r="F6" s="716"/>
      <c r="G6" s="716"/>
      <c r="H6" s="716"/>
      <c r="I6" s="716"/>
      <c r="J6" s="716"/>
      <c r="K6" s="716"/>
      <c r="L6" s="716"/>
      <c r="M6" s="716"/>
      <c r="N6" s="716"/>
      <c r="O6" s="716"/>
      <c r="P6" s="716"/>
      <c r="Q6" s="716"/>
      <c r="R6" s="717"/>
    </row>
    <row r="7" spans="1:18" ht="6" customHeight="1">
      <c r="H7" s="33"/>
    </row>
    <row r="8" spans="1:18" ht="12.95" customHeight="1">
      <c r="A8" s="455" t="s">
        <v>356</v>
      </c>
      <c r="B8" s="456"/>
      <c r="C8" s="476" t="s">
        <v>177</v>
      </c>
      <c r="D8" s="476"/>
      <c r="E8" s="476"/>
      <c r="F8" s="476"/>
      <c r="G8" s="476"/>
      <c r="H8" s="476"/>
      <c r="I8" s="482" t="s">
        <v>70</v>
      </c>
      <c r="J8" s="482"/>
      <c r="K8" s="479" t="s">
        <v>176</v>
      </c>
      <c r="L8" s="479"/>
      <c r="M8" s="479"/>
      <c r="N8" s="479"/>
      <c r="O8" s="479"/>
      <c r="P8" s="479"/>
      <c r="Q8" s="479"/>
      <c r="R8" s="34"/>
    </row>
    <row r="9" spans="1:18" ht="12.95" customHeight="1">
      <c r="A9" s="457" t="s">
        <v>357</v>
      </c>
      <c r="B9" s="458"/>
      <c r="C9" s="477" t="s">
        <v>174</v>
      </c>
      <c r="D9" s="477"/>
      <c r="E9" s="477"/>
      <c r="F9" s="477"/>
      <c r="G9" s="477"/>
      <c r="H9" s="477"/>
      <c r="I9" s="434" t="s">
        <v>71</v>
      </c>
      <c r="J9" s="434"/>
      <c r="K9" s="480" t="s">
        <v>175</v>
      </c>
      <c r="L9" s="480"/>
      <c r="M9" s="480"/>
      <c r="N9" s="480"/>
      <c r="O9" s="480"/>
      <c r="P9" s="480"/>
      <c r="Q9" s="480"/>
      <c r="R9" s="35"/>
    </row>
    <row r="10" spans="1:18" ht="12.95" customHeight="1">
      <c r="A10" s="457" t="s">
        <v>358</v>
      </c>
      <c r="B10" s="458"/>
      <c r="C10" s="477" t="s">
        <v>360</v>
      </c>
      <c r="D10" s="477"/>
      <c r="E10" s="477"/>
      <c r="F10" s="477"/>
      <c r="G10" s="477"/>
      <c r="H10" s="477"/>
      <c r="I10" s="434" t="s">
        <v>72</v>
      </c>
      <c r="J10" s="434"/>
      <c r="K10" s="481" t="s">
        <v>459</v>
      </c>
      <c r="L10" s="481"/>
      <c r="M10" s="481"/>
      <c r="N10" s="481"/>
      <c r="O10" s="481"/>
      <c r="P10" s="481"/>
      <c r="Q10" s="481"/>
      <c r="R10" s="35"/>
    </row>
    <row r="11" spans="1:18" ht="12.95" customHeight="1">
      <c r="A11" s="457" t="s">
        <v>359</v>
      </c>
      <c r="B11" s="458"/>
      <c r="C11" s="478" t="s">
        <v>454</v>
      </c>
      <c r="D11" s="478"/>
      <c r="E11" s="478"/>
      <c r="F11" s="478"/>
      <c r="G11" s="478"/>
      <c r="H11" s="478"/>
      <c r="I11" s="36"/>
      <c r="J11" s="36"/>
      <c r="K11" s="36"/>
      <c r="L11" s="36"/>
      <c r="M11" s="36"/>
      <c r="N11" s="36"/>
      <c r="O11" s="36"/>
      <c r="P11" s="36"/>
      <c r="Q11" s="36"/>
      <c r="R11" s="35"/>
    </row>
    <row r="12" spans="1:18" ht="3" customHeight="1">
      <c r="A12" s="37"/>
      <c r="B12" s="38"/>
      <c r="C12" s="38"/>
      <c r="D12" s="38"/>
      <c r="E12" s="39"/>
      <c r="F12" s="40"/>
      <c r="G12" s="41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3"/>
    </row>
    <row r="13" spans="1:18" ht="6" customHeight="1"/>
    <row r="14" spans="1:18" s="44" customFormat="1" ht="24" customHeight="1">
      <c r="A14" s="459" t="s">
        <v>27</v>
      </c>
      <c r="B14" s="460"/>
      <c r="C14" s="460"/>
      <c r="D14" s="460"/>
      <c r="E14" s="460"/>
      <c r="F14" s="460"/>
      <c r="G14" s="460"/>
      <c r="H14" s="460"/>
      <c r="I14" s="460"/>
      <c r="J14" s="460"/>
      <c r="K14" s="460"/>
      <c r="L14" s="460"/>
      <c r="M14" s="461"/>
      <c r="N14" s="462" t="s">
        <v>28</v>
      </c>
      <c r="O14" s="462"/>
      <c r="P14" s="462"/>
      <c r="Q14" s="462"/>
      <c r="R14" s="462"/>
    </row>
    <row r="15" spans="1:18" s="44" customFormat="1" ht="12" customHeight="1">
      <c r="A15" s="472" t="s">
        <v>221</v>
      </c>
      <c r="B15" s="473"/>
      <c r="C15" s="463" t="s">
        <v>3</v>
      </c>
      <c r="D15" s="463"/>
      <c r="E15" s="464" t="s">
        <v>4</v>
      </c>
      <c r="F15" s="465" t="s">
        <v>23</v>
      </c>
      <c r="G15" s="467" t="s">
        <v>5</v>
      </c>
      <c r="H15" s="468"/>
      <c r="I15" s="468"/>
      <c r="J15" s="468"/>
      <c r="K15" s="468"/>
      <c r="L15" s="469"/>
      <c r="M15" s="465" t="s">
        <v>9</v>
      </c>
      <c r="N15" s="464" t="s">
        <v>220</v>
      </c>
      <c r="O15" s="464"/>
      <c r="P15" s="464"/>
      <c r="Q15" s="464"/>
      <c r="R15" s="470" t="s">
        <v>10</v>
      </c>
    </row>
    <row r="16" spans="1:18" ht="27" customHeight="1">
      <c r="A16" s="474"/>
      <c r="B16" s="475"/>
      <c r="C16" s="463"/>
      <c r="D16" s="463"/>
      <c r="E16" s="464"/>
      <c r="F16" s="466"/>
      <c r="G16" s="45" t="s">
        <v>32</v>
      </c>
      <c r="H16" s="46" t="s">
        <v>352</v>
      </c>
      <c r="I16" s="46" t="s">
        <v>353</v>
      </c>
      <c r="J16" s="46" t="s">
        <v>354</v>
      </c>
      <c r="K16" s="46" t="s">
        <v>33</v>
      </c>
      <c r="L16" s="46" t="s">
        <v>355</v>
      </c>
      <c r="M16" s="466"/>
      <c r="N16" s="174" t="s">
        <v>6</v>
      </c>
      <c r="O16" s="174" t="s">
        <v>7</v>
      </c>
      <c r="P16" s="174" t="s">
        <v>8</v>
      </c>
      <c r="Q16" s="174" t="s">
        <v>247</v>
      </c>
      <c r="R16" s="471"/>
    </row>
    <row r="17" spans="1:18" ht="69" customHeight="1">
      <c r="A17" s="55" t="s">
        <v>30</v>
      </c>
      <c r="B17" s="47" t="s">
        <v>29</v>
      </c>
      <c r="C17" s="484" t="s">
        <v>30</v>
      </c>
      <c r="D17" s="446" t="s">
        <v>31</v>
      </c>
      <c r="E17" s="437" t="str">
        <f>C11</f>
        <v>May 2019 to April 2020</v>
      </c>
      <c r="F17" s="490">
        <v>7.4999999999999997E-2</v>
      </c>
      <c r="G17" s="48" t="s">
        <v>34</v>
      </c>
      <c r="H17" s="49" t="s">
        <v>37</v>
      </c>
      <c r="I17" s="49" t="s">
        <v>38</v>
      </c>
      <c r="J17" s="49" t="s">
        <v>39</v>
      </c>
      <c r="K17" s="49" t="s">
        <v>40</v>
      </c>
      <c r="L17" s="49" t="s">
        <v>41</v>
      </c>
      <c r="M17" s="3"/>
      <c r="N17" s="1">
        <v>5</v>
      </c>
      <c r="O17" s="51"/>
      <c r="P17" s="184"/>
      <c r="Q17" s="493">
        <f>SUM(N17:P19)/2</f>
        <v>5</v>
      </c>
      <c r="R17" s="441">
        <f>Q17*F17</f>
        <v>0.375</v>
      </c>
    </row>
    <row r="18" spans="1:18" ht="54" customHeight="1">
      <c r="A18" s="483"/>
      <c r="B18" s="52"/>
      <c r="C18" s="485"/>
      <c r="D18" s="447"/>
      <c r="E18" s="438"/>
      <c r="F18" s="491"/>
      <c r="G18" s="48" t="s">
        <v>35</v>
      </c>
      <c r="H18" s="49" t="s">
        <v>42</v>
      </c>
      <c r="I18" s="49" t="s">
        <v>43</v>
      </c>
      <c r="J18" s="49" t="s">
        <v>44</v>
      </c>
      <c r="K18" s="49" t="s">
        <v>45</v>
      </c>
      <c r="L18" s="49" t="s">
        <v>41</v>
      </c>
      <c r="M18" s="29"/>
      <c r="N18" s="50"/>
      <c r="O18" s="2">
        <v>5</v>
      </c>
      <c r="P18" s="175"/>
      <c r="Q18" s="494"/>
      <c r="R18" s="441"/>
    </row>
    <row r="19" spans="1:18" ht="15" customHeight="1">
      <c r="A19" s="483"/>
      <c r="B19" s="52"/>
      <c r="C19" s="485"/>
      <c r="D19" s="447"/>
      <c r="E19" s="438"/>
      <c r="F19" s="491"/>
      <c r="G19" s="324" t="s">
        <v>36</v>
      </c>
      <c r="H19" s="176"/>
      <c r="I19" s="176"/>
      <c r="J19" s="176"/>
      <c r="K19" s="176"/>
      <c r="L19" s="176"/>
      <c r="M19" s="177"/>
      <c r="N19" s="175"/>
      <c r="O19" s="175"/>
      <c r="P19" s="175"/>
      <c r="Q19" s="494"/>
      <c r="R19" s="453"/>
    </row>
    <row r="20" spans="1:18" ht="78" customHeight="1">
      <c r="A20" s="483"/>
      <c r="B20" s="52"/>
      <c r="C20" s="484" t="s">
        <v>46</v>
      </c>
      <c r="D20" s="487" t="s">
        <v>47</v>
      </c>
      <c r="E20" s="437" t="str">
        <f>C11</f>
        <v>May 2019 to April 2020</v>
      </c>
      <c r="F20" s="490">
        <v>7.4999999999999997E-2</v>
      </c>
      <c r="G20" s="48" t="s">
        <v>34</v>
      </c>
      <c r="H20" s="49" t="s">
        <v>48</v>
      </c>
      <c r="I20" s="49" t="s">
        <v>49</v>
      </c>
      <c r="J20" s="49" t="s">
        <v>50</v>
      </c>
      <c r="K20" s="49" t="s">
        <v>51</v>
      </c>
      <c r="L20" s="49" t="s">
        <v>41</v>
      </c>
      <c r="M20" s="29"/>
      <c r="N20" s="1">
        <v>5</v>
      </c>
      <c r="O20" s="51"/>
      <c r="P20" s="344"/>
      <c r="Q20" s="493">
        <f>SUM(N20:P22)/2</f>
        <v>5</v>
      </c>
      <c r="R20" s="441">
        <f>Q20*F20</f>
        <v>0.375</v>
      </c>
    </row>
    <row r="21" spans="1:18" ht="66" customHeight="1">
      <c r="A21" s="483"/>
      <c r="B21" s="52"/>
      <c r="C21" s="485"/>
      <c r="D21" s="488"/>
      <c r="E21" s="438"/>
      <c r="F21" s="491"/>
      <c r="G21" s="48" t="s">
        <v>35</v>
      </c>
      <c r="H21" s="49" t="s">
        <v>52</v>
      </c>
      <c r="I21" s="49" t="s">
        <v>53</v>
      </c>
      <c r="J21" s="49" t="s">
        <v>54</v>
      </c>
      <c r="K21" s="49" t="s">
        <v>55</v>
      </c>
      <c r="L21" s="49" t="s">
        <v>41</v>
      </c>
      <c r="M21" s="29"/>
      <c r="N21" s="50"/>
      <c r="O21" s="2">
        <v>5</v>
      </c>
      <c r="P21" s="175"/>
      <c r="Q21" s="494"/>
      <c r="R21" s="441"/>
    </row>
    <row r="22" spans="1:18" ht="15" customHeight="1">
      <c r="A22" s="483"/>
      <c r="B22" s="52"/>
      <c r="C22" s="486"/>
      <c r="D22" s="489"/>
      <c r="E22" s="439"/>
      <c r="F22" s="492"/>
      <c r="G22" s="332" t="s">
        <v>36</v>
      </c>
      <c r="H22" s="185"/>
      <c r="I22" s="185"/>
      <c r="J22" s="185"/>
      <c r="K22" s="185"/>
      <c r="L22" s="185"/>
      <c r="M22" s="186"/>
      <c r="N22" s="178"/>
      <c r="O22" s="178"/>
      <c r="P22" s="178"/>
      <c r="Q22" s="517"/>
      <c r="R22" s="441"/>
    </row>
    <row r="23" spans="1:18" ht="75" customHeight="1">
      <c r="A23" s="483"/>
      <c r="B23" s="52"/>
      <c r="C23" s="454" t="s">
        <v>56</v>
      </c>
      <c r="D23" s="488" t="s">
        <v>57</v>
      </c>
      <c r="E23" s="442" t="str">
        <f>C11</f>
        <v>May 2019 to April 2020</v>
      </c>
      <c r="F23" s="491">
        <v>7.4999999999999997E-2</v>
      </c>
      <c r="G23" s="333" t="s">
        <v>34</v>
      </c>
      <c r="H23" s="339" t="s">
        <v>58</v>
      </c>
      <c r="I23" s="339" t="s">
        <v>59</v>
      </c>
      <c r="J23" s="339" t="s">
        <v>60</v>
      </c>
      <c r="K23" s="339" t="s">
        <v>61</v>
      </c>
      <c r="L23" s="339" t="s">
        <v>41</v>
      </c>
      <c r="M23" s="340"/>
      <c r="N23" s="341">
        <v>5</v>
      </c>
      <c r="O23" s="342"/>
      <c r="P23" s="187"/>
      <c r="Q23" s="494">
        <f>SUM(N23:P25)/2</f>
        <v>5</v>
      </c>
      <c r="R23" s="452">
        <f>Q23*F23</f>
        <v>0.375</v>
      </c>
    </row>
    <row r="24" spans="1:18" ht="63" customHeight="1">
      <c r="A24" s="483"/>
      <c r="B24" s="52"/>
      <c r="C24" s="444"/>
      <c r="D24" s="488"/>
      <c r="E24" s="438"/>
      <c r="F24" s="491"/>
      <c r="G24" s="48" t="s">
        <v>35</v>
      </c>
      <c r="H24" s="49" t="s">
        <v>62</v>
      </c>
      <c r="I24" s="49" t="s">
        <v>63</v>
      </c>
      <c r="J24" s="49" t="s">
        <v>64</v>
      </c>
      <c r="K24" s="49" t="s">
        <v>65</v>
      </c>
      <c r="L24" s="49" t="s">
        <v>41</v>
      </c>
      <c r="M24" s="29"/>
      <c r="N24" s="50"/>
      <c r="O24" s="2">
        <v>5</v>
      </c>
      <c r="P24" s="175"/>
      <c r="Q24" s="494"/>
      <c r="R24" s="441"/>
    </row>
    <row r="25" spans="1:18" ht="15" customHeight="1">
      <c r="A25" s="343"/>
      <c r="B25" s="56"/>
      <c r="C25" s="444"/>
      <c r="D25" s="488"/>
      <c r="E25" s="438"/>
      <c r="F25" s="491"/>
      <c r="G25" s="324" t="s">
        <v>36</v>
      </c>
      <c r="H25" s="176"/>
      <c r="I25" s="176"/>
      <c r="J25" s="176"/>
      <c r="K25" s="176"/>
      <c r="L25" s="176"/>
      <c r="M25" s="177"/>
      <c r="N25" s="175"/>
      <c r="O25" s="175"/>
      <c r="P25" s="175"/>
      <c r="Q25" s="494"/>
      <c r="R25" s="453"/>
    </row>
    <row r="26" spans="1:18" ht="72" customHeight="1">
      <c r="A26" s="435" t="s">
        <v>46</v>
      </c>
      <c r="B26" s="47" t="s">
        <v>66</v>
      </c>
      <c r="C26" s="484" t="s">
        <v>67</v>
      </c>
      <c r="D26" s="446" t="s">
        <v>68</v>
      </c>
      <c r="E26" s="437" t="str">
        <f>C11</f>
        <v>May 2019 to April 2020</v>
      </c>
      <c r="F26" s="449">
        <v>7.4999999999999997E-2</v>
      </c>
      <c r="G26" s="48" t="s">
        <v>34</v>
      </c>
      <c r="H26" s="49" t="s">
        <v>69</v>
      </c>
      <c r="I26" s="49" t="s">
        <v>77</v>
      </c>
      <c r="J26" s="49" t="s">
        <v>78</v>
      </c>
      <c r="K26" s="49" t="s">
        <v>79</v>
      </c>
      <c r="L26" s="49" t="s">
        <v>41</v>
      </c>
      <c r="M26" s="29"/>
      <c r="N26" s="1">
        <v>5</v>
      </c>
      <c r="O26" s="51"/>
      <c r="P26" s="344"/>
      <c r="Q26" s="493">
        <f>SUM(N26:P28)/2</f>
        <v>5</v>
      </c>
      <c r="R26" s="441">
        <f>Q26*F26</f>
        <v>0.375</v>
      </c>
    </row>
    <row r="27" spans="1:18" ht="48" customHeight="1">
      <c r="A27" s="436"/>
      <c r="B27" s="56"/>
      <c r="C27" s="485"/>
      <c r="D27" s="447"/>
      <c r="E27" s="438"/>
      <c r="F27" s="450"/>
      <c r="G27" s="48" t="s">
        <v>35</v>
      </c>
      <c r="H27" s="49" t="s">
        <v>73</v>
      </c>
      <c r="I27" s="49" t="s">
        <v>74</v>
      </c>
      <c r="J27" s="49" t="s">
        <v>75</v>
      </c>
      <c r="K27" s="49" t="s">
        <v>76</v>
      </c>
      <c r="L27" s="49" t="s">
        <v>41</v>
      </c>
      <c r="M27" s="29"/>
      <c r="N27" s="50"/>
      <c r="O27" s="2">
        <v>5</v>
      </c>
      <c r="P27" s="175"/>
      <c r="Q27" s="494"/>
      <c r="R27" s="441"/>
    </row>
    <row r="28" spans="1:18" ht="15" customHeight="1">
      <c r="A28" s="440"/>
      <c r="B28" s="54"/>
      <c r="C28" s="486"/>
      <c r="D28" s="448"/>
      <c r="E28" s="439"/>
      <c r="F28" s="451"/>
      <c r="G28" s="332" t="s">
        <v>36</v>
      </c>
      <c r="H28" s="185"/>
      <c r="I28" s="185"/>
      <c r="J28" s="185"/>
      <c r="K28" s="185"/>
      <c r="L28" s="185"/>
      <c r="M28" s="186"/>
      <c r="N28" s="178"/>
      <c r="O28" s="178"/>
      <c r="P28" s="178"/>
      <c r="Q28" s="517"/>
      <c r="R28" s="441"/>
    </row>
    <row r="29" spans="1:18" s="58" customFormat="1" ht="15" customHeight="1">
      <c r="A29" s="495"/>
      <c r="B29" s="495"/>
      <c r="C29" s="495"/>
      <c r="D29" s="495"/>
      <c r="E29" s="495"/>
      <c r="F29" s="495"/>
      <c r="G29" s="495"/>
      <c r="H29" s="495"/>
      <c r="I29" s="495"/>
      <c r="J29" s="495"/>
      <c r="K29" s="495"/>
      <c r="L29" s="495"/>
      <c r="M29" s="495"/>
      <c r="N29" s="495"/>
      <c r="O29" s="495"/>
      <c r="P29" s="495"/>
      <c r="Q29" s="495"/>
      <c r="R29" s="495"/>
    </row>
    <row r="30" spans="1:18" ht="90" customHeight="1">
      <c r="A30" s="435" t="s">
        <v>46</v>
      </c>
      <c r="B30" s="47" t="s">
        <v>66</v>
      </c>
      <c r="C30" s="443" t="s">
        <v>80</v>
      </c>
      <c r="D30" s="446" t="s">
        <v>81</v>
      </c>
      <c r="E30" s="437" t="str">
        <f>C11</f>
        <v>May 2019 to April 2020</v>
      </c>
      <c r="F30" s="449">
        <v>7.4999999999999997E-2</v>
      </c>
      <c r="G30" s="48" t="s">
        <v>34</v>
      </c>
      <c r="H30" s="49" t="s">
        <v>82</v>
      </c>
      <c r="I30" s="49" t="s">
        <v>83</v>
      </c>
      <c r="J30" s="49" t="s">
        <v>84</v>
      </c>
      <c r="K30" s="49" t="s">
        <v>85</v>
      </c>
      <c r="L30" s="49" t="s">
        <v>41</v>
      </c>
      <c r="M30" s="29"/>
      <c r="N30" s="1">
        <v>5</v>
      </c>
      <c r="O30" s="51"/>
      <c r="P30" s="184"/>
      <c r="Q30" s="493">
        <f>SUM(N30:P32)/2</f>
        <v>5</v>
      </c>
      <c r="R30" s="441">
        <f>Q30*F30</f>
        <v>0.375</v>
      </c>
    </row>
    <row r="31" spans="1:18" ht="54" customHeight="1">
      <c r="A31" s="436"/>
      <c r="B31" s="56"/>
      <c r="C31" s="444"/>
      <c r="D31" s="447"/>
      <c r="E31" s="438"/>
      <c r="F31" s="450"/>
      <c r="G31" s="48" t="s">
        <v>35</v>
      </c>
      <c r="H31" s="49" t="s">
        <v>86</v>
      </c>
      <c r="I31" s="49" t="s">
        <v>87</v>
      </c>
      <c r="J31" s="49" t="s">
        <v>88</v>
      </c>
      <c r="K31" s="49" t="s">
        <v>89</v>
      </c>
      <c r="L31" s="49" t="s">
        <v>41</v>
      </c>
      <c r="M31" s="29"/>
      <c r="N31" s="50"/>
      <c r="O31" s="2">
        <v>5</v>
      </c>
      <c r="P31" s="175"/>
      <c r="Q31" s="494"/>
      <c r="R31" s="441"/>
    </row>
    <row r="32" spans="1:18" ht="15" customHeight="1">
      <c r="A32" s="436"/>
      <c r="B32" s="56"/>
      <c r="C32" s="445"/>
      <c r="D32" s="448"/>
      <c r="E32" s="439"/>
      <c r="F32" s="451"/>
      <c r="G32" s="332" t="s">
        <v>36</v>
      </c>
      <c r="H32" s="185"/>
      <c r="I32" s="185"/>
      <c r="J32" s="185"/>
      <c r="K32" s="185"/>
      <c r="L32" s="185"/>
      <c r="M32" s="186"/>
      <c r="N32" s="178"/>
      <c r="O32" s="178"/>
      <c r="P32" s="178"/>
      <c r="Q32" s="517"/>
      <c r="R32" s="441"/>
    </row>
    <row r="33" spans="1:18" ht="84" customHeight="1">
      <c r="A33" s="60"/>
      <c r="B33" s="56"/>
      <c r="C33" s="454" t="s">
        <v>90</v>
      </c>
      <c r="D33" s="447" t="s">
        <v>91</v>
      </c>
      <c r="E33" s="442" t="str">
        <f>C11</f>
        <v>May 2019 to April 2020</v>
      </c>
      <c r="F33" s="450">
        <v>7.4999999999999997E-2</v>
      </c>
      <c r="G33" s="333" t="s">
        <v>34</v>
      </c>
      <c r="H33" s="339" t="s">
        <v>92</v>
      </c>
      <c r="I33" s="339" t="s">
        <v>93</v>
      </c>
      <c r="J33" s="339" t="s">
        <v>94</v>
      </c>
      <c r="K33" s="339" t="s">
        <v>95</v>
      </c>
      <c r="L33" s="339" t="s">
        <v>101</v>
      </c>
      <c r="M33" s="340"/>
      <c r="N33" s="341">
        <v>5</v>
      </c>
      <c r="O33" s="342"/>
      <c r="P33" s="175"/>
      <c r="Q33" s="494">
        <f>SUM(N33:P35)/2</f>
        <v>5</v>
      </c>
      <c r="R33" s="452">
        <f>Q33*F33</f>
        <v>0.375</v>
      </c>
    </row>
    <row r="34" spans="1:18" ht="105" customHeight="1">
      <c r="A34" s="60"/>
      <c r="B34" s="56"/>
      <c r="C34" s="444"/>
      <c r="D34" s="447"/>
      <c r="E34" s="438"/>
      <c r="F34" s="450"/>
      <c r="G34" s="48" t="s">
        <v>35</v>
      </c>
      <c r="H34" s="49" t="s">
        <v>96</v>
      </c>
      <c r="I34" s="49" t="s">
        <v>97</v>
      </c>
      <c r="J34" s="49" t="s">
        <v>98</v>
      </c>
      <c r="K34" s="49" t="s">
        <v>99</v>
      </c>
      <c r="L34" s="49" t="s">
        <v>100</v>
      </c>
      <c r="M34" s="29"/>
      <c r="N34" s="50"/>
      <c r="O34" s="2">
        <v>5</v>
      </c>
      <c r="P34" s="175"/>
      <c r="Q34" s="494"/>
      <c r="R34" s="441"/>
    </row>
    <row r="35" spans="1:18" ht="15" customHeight="1">
      <c r="A35" s="293"/>
      <c r="B35" s="54"/>
      <c r="C35" s="444"/>
      <c r="D35" s="447"/>
      <c r="E35" s="438"/>
      <c r="F35" s="450"/>
      <c r="G35" s="179" t="s">
        <v>36</v>
      </c>
      <c r="H35" s="176"/>
      <c r="I35" s="176"/>
      <c r="J35" s="176"/>
      <c r="K35" s="176"/>
      <c r="L35" s="176"/>
      <c r="M35" s="177"/>
      <c r="N35" s="175"/>
      <c r="O35" s="175"/>
      <c r="P35" s="175"/>
      <c r="Q35" s="494"/>
      <c r="R35" s="453"/>
    </row>
    <row r="36" spans="1:18" ht="90" customHeight="1">
      <c r="A36" s="436" t="s">
        <v>56</v>
      </c>
      <c r="B36" s="52" t="s">
        <v>102</v>
      </c>
      <c r="C36" s="443" t="s">
        <v>103</v>
      </c>
      <c r="D36" s="446" t="s">
        <v>222</v>
      </c>
      <c r="E36" s="437" t="str">
        <f>C11</f>
        <v>May 2019 to April 2020</v>
      </c>
      <c r="F36" s="449">
        <v>7.4999999999999997E-2</v>
      </c>
      <c r="G36" s="48" t="s">
        <v>34</v>
      </c>
      <c r="H36" s="49" t="s">
        <v>105</v>
      </c>
      <c r="I36" s="49" t="s">
        <v>106</v>
      </c>
      <c r="J36" s="49" t="s">
        <v>107</v>
      </c>
      <c r="K36" s="49" t="s">
        <v>108</v>
      </c>
      <c r="L36" s="49" t="s">
        <v>41</v>
      </c>
      <c r="M36" s="29"/>
      <c r="N36" s="1">
        <v>5</v>
      </c>
      <c r="O36" s="51"/>
      <c r="P36" s="184"/>
      <c r="Q36" s="493">
        <f>SUM(N36:P38)/2</f>
        <v>5</v>
      </c>
      <c r="R36" s="441">
        <f>Q36*F36</f>
        <v>0.375</v>
      </c>
    </row>
    <row r="37" spans="1:18" ht="111.95" customHeight="1">
      <c r="A37" s="436"/>
      <c r="B37" s="56"/>
      <c r="C37" s="444"/>
      <c r="D37" s="447"/>
      <c r="E37" s="438"/>
      <c r="F37" s="450"/>
      <c r="G37" s="48" t="s">
        <v>35</v>
      </c>
      <c r="H37" s="49" t="s">
        <v>109</v>
      </c>
      <c r="I37" s="49" t="s">
        <v>110</v>
      </c>
      <c r="J37" s="49" t="s">
        <v>111</v>
      </c>
      <c r="K37" s="49" t="s">
        <v>112</v>
      </c>
      <c r="L37" s="49" t="s">
        <v>41</v>
      </c>
      <c r="M37" s="29"/>
      <c r="N37" s="50"/>
      <c r="O37" s="2">
        <v>5</v>
      </c>
      <c r="P37" s="175"/>
      <c r="Q37" s="494"/>
      <c r="R37" s="441"/>
    </row>
    <row r="38" spans="1:18" ht="15" customHeight="1">
      <c r="A38" s="440"/>
      <c r="B38" s="54"/>
      <c r="C38" s="445"/>
      <c r="D38" s="448"/>
      <c r="E38" s="439"/>
      <c r="F38" s="451"/>
      <c r="G38" s="332" t="s">
        <v>36</v>
      </c>
      <c r="H38" s="185"/>
      <c r="I38" s="185"/>
      <c r="J38" s="185"/>
      <c r="K38" s="185"/>
      <c r="L38" s="185"/>
      <c r="M38" s="186"/>
      <c r="N38" s="178"/>
      <c r="O38" s="178"/>
      <c r="P38" s="178"/>
      <c r="Q38" s="517"/>
      <c r="R38" s="441"/>
    </row>
    <row r="39" spans="1:18" s="58" customFormat="1" ht="15" customHeight="1">
      <c r="A39" s="495"/>
      <c r="B39" s="495"/>
      <c r="C39" s="495"/>
      <c r="D39" s="495"/>
      <c r="E39" s="495"/>
      <c r="F39" s="495"/>
      <c r="G39" s="495"/>
      <c r="H39" s="495"/>
      <c r="I39" s="495"/>
      <c r="J39" s="495"/>
      <c r="K39" s="495"/>
      <c r="L39" s="495"/>
      <c r="M39" s="495"/>
      <c r="N39" s="495"/>
      <c r="O39" s="495"/>
      <c r="P39" s="495"/>
      <c r="Q39" s="495"/>
      <c r="R39" s="495"/>
    </row>
    <row r="40" spans="1:18" s="59" customFormat="1" ht="12" customHeight="1">
      <c r="A40" s="518"/>
      <c r="B40" s="518"/>
      <c r="C40" s="518"/>
      <c r="D40" s="518"/>
      <c r="E40" s="518"/>
      <c r="F40" s="518"/>
      <c r="G40" s="518"/>
      <c r="H40" s="518"/>
      <c r="I40" s="518"/>
      <c r="J40" s="518"/>
      <c r="K40" s="518"/>
      <c r="L40" s="518"/>
      <c r="M40" s="518"/>
      <c r="N40" s="518"/>
      <c r="O40" s="518"/>
      <c r="P40" s="518"/>
      <c r="Q40" s="518"/>
      <c r="R40" s="518"/>
    </row>
    <row r="41" spans="1:18" ht="96" customHeight="1">
      <c r="A41" s="435" t="s">
        <v>56</v>
      </c>
      <c r="B41" s="47" t="s">
        <v>102</v>
      </c>
      <c r="C41" s="443" t="s">
        <v>113</v>
      </c>
      <c r="D41" s="446" t="s">
        <v>114</v>
      </c>
      <c r="E41" s="437" t="str">
        <f>C11</f>
        <v>May 2019 to April 2020</v>
      </c>
      <c r="F41" s="449">
        <v>7.4999999999999997E-2</v>
      </c>
      <c r="G41" s="48" t="s">
        <v>34</v>
      </c>
      <c r="H41" s="49" t="s">
        <v>115</v>
      </c>
      <c r="I41" s="49" t="s">
        <v>116</v>
      </c>
      <c r="J41" s="49" t="s">
        <v>117</v>
      </c>
      <c r="K41" s="49" t="s">
        <v>118</v>
      </c>
      <c r="L41" s="49" t="s">
        <v>41</v>
      </c>
      <c r="M41" s="29"/>
      <c r="N41" s="1">
        <v>5</v>
      </c>
      <c r="O41" s="51"/>
      <c r="P41" s="184"/>
      <c r="Q41" s="493">
        <f>SUM(N41:P43)/2</f>
        <v>5</v>
      </c>
      <c r="R41" s="441">
        <f>Q41*F41</f>
        <v>0.375</v>
      </c>
    </row>
    <row r="42" spans="1:18" ht="66" customHeight="1">
      <c r="A42" s="436"/>
      <c r="B42" s="56"/>
      <c r="C42" s="444"/>
      <c r="D42" s="447"/>
      <c r="E42" s="438"/>
      <c r="F42" s="450"/>
      <c r="G42" s="48" t="s">
        <v>35</v>
      </c>
      <c r="H42" s="49" t="s">
        <v>119</v>
      </c>
      <c r="I42" s="49" t="s">
        <v>120</v>
      </c>
      <c r="J42" s="49" t="s">
        <v>121</v>
      </c>
      <c r="K42" s="49" t="s">
        <v>122</v>
      </c>
      <c r="L42" s="49" t="s">
        <v>41</v>
      </c>
      <c r="M42" s="29"/>
      <c r="N42" s="50"/>
      <c r="O42" s="2">
        <v>5</v>
      </c>
      <c r="P42" s="175"/>
      <c r="Q42" s="494"/>
      <c r="R42" s="441"/>
    </row>
    <row r="43" spans="1:18" ht="15" customHeight="1">
      <c r="A43" s="436"/>
      <c r="B43" s="56"/>
      <c r="C43" s="444"/>
      <c r="D43" s="447"/>
      <c r="E43" s="438"/>
      <c r="F43" s="450"/>
      <c r="G43" s="324" t="s">
        <v>36</v>
      </c>
      <c r="H43" s="176"/>
      <c r="I43" s="176"/>
      <c r="J43" s="176"/>
      <c r="K43" s="176"/>
      <c r="L43" s="176"/>
      <c r="M43" s="177"/>
      <c r="N43" s="175"/>
      <c r="O43" s="175"/>
      <c r="P43" s="175"/>
      <c r="Q43" s="494"/>
      <c r="R43" s="453"/>
    </row>
    <row r="44" spans="1:18" ht="84" customHeight="1">
      <c r="A44" s="436"/>
      <c r="B44" s="56"/>
      <c r="C44" s="484" t="s">
        <v>123</v>
      </c>
      <c r="D44" s="446" t="s">
        <v>124</v>
      </c>
      <c r="E44" s="437" t="str">
        <f>C11</f>
        <v>May 2019 to April 2020</v>
      </c>
      <c r="F44" s="449">
        <v>7.4999999999999997E-2</v>
      </c>
      <c r="G44" s="48" t="s">
        <v>34</v>
      </c>
      <c r="H44" s="49" t="s">
        <v>125</v>
      </c>
      <c r="I44" s="49" t="s">
        <v>223</v>
      </c>
      <c r="J44" s="49" t="s">
        <v>224</v>
      </c>
      <c r="K44" s="49" t="s">
        <v>225</v>
      </c>
      <c r="L44" s="49" t="s">
        <v>41</v>
      </c>
      <c r="M44" s="29"/>
      <c r="N44" s="1">
        <v>5</v>
      </c>
      <c r="O44" s="51"/>
      <c r="P44" s="184"/>
      <c r="Q44" s="493">
        <f>SUM(N44:P46)/2</f>
        <v>5</v>
      </c>
      <c r="R44" s="441">
        <f>Q44*F44</f>
        <v>0.375</v>
      </c>
    </row>
    <row r="45" spans="1:18" ht="93" customHeight="1">
      <c r="A45" s="436"/>
      <c r="B45" s="56"/>
      <c r="C45" s="485"/>
      <c r="D45" s="447"/>
      <c r="E45" s="438"/>
      <c r="F45" s="450"/>
      <c r="G45" s="48" t="s">
        <v>35</v>
      </c>
      <c r="H45" s="49" t="s">
        <v>126</v>
      </c>
      <c r="I45" s="49" t="s">
        <v>127</v>
      </c>
      <c r="J45" s="49" t="s">
        <v>128</v>
      </c>
      <c r="K45" s="49" t="s">
        <v>129</v>
      </c>
      <c r="L45" s="49" t="s">
        <v>41</v>
      </c>
      <c r="M45" s="29"/>
      <c r="N45" s="50"/>
      <c r="O45" s="2">
        <v>5</v>
      </c>
      <c r="P45" s="175"/>
      <c r="Q45" s="494"/>
      <c r="R45" s="441"/>
    </row>
    <row r="46" spans="1:18" ht="15" customHeight="1">
      <c r="A46" s="436"/>
      <c r="B46" s="56"/>
      <c r="C46" s="486"/>
      <c r="D46" s="448"/>
      <c r="E46" s="439"/>
      <c r="F46" s="451"/>
      <c r="G46" s="332" t="s">
        <v>36</v>
      </c>
      <c r="H46" s="185"/>
      <c r="I46" s="185"/>
      <c r="J46" s="185"/>
      <c r="K46" s="185"/>
      <c r="L46" s="185"/>
      <c r="M46" s="186"/>
      <c r="N46" s="178"/>
      <c r="O46" s="178"/>
      <c r="P46" s="178"/>
      <c r="Q46" s="517"/>
      <c r="R46" s="441"/>
    </row>
    <row r="47" spans="1:18" ht="114" customHeight="1">
      <c r="A47" s="435" t="s">
        <v>67</v>
      </c>
      <c r="B47" s="47" t="s">
        <v>131</v>
      </c>
      <c r="C47" s="443" t="s">
        <v>130</v>
      </c>
      <c r="D47" s="446" t="s">
        <v>132</v>
      </c>
      <c r="E47" s="437" t="str">
        <f>C11</f>
        <v>May 2019 to April 2020</v>
      </c>
      <c r="F47" s="449">
        <v>7.4999999999999997E-2</v>
      </c>
      <c r="G47" s="48" t="s">
        <v>34</v>
      </c>
      <c r="H47" s="49" t="s">
        <v>133</v>
      </c>
      <c r="I47" s="49" t="s">
        <v>134</v>
      </c>
      <c r="J47" s="49" t="s">
        <v>135</v>
      </c>
      <c r="K47" s="49" t="s">
        <v>136</v>
      </c>
      <c r="L47" s="49" t="s">
        <v>41</v>
      </c>
      <c r="M47" s="29"/>
      <c r="N47" s="1">
        <v>5</v>
      </c>
      <c r="O47" s="51"/>
      <c r="P47" s="184"/>
      <c r="Q47" s="493">
        <f>SUM(N47:P49)/2</f>
        <v>5</v>
      </c>
      <c r="R47" s="441">
        <f>Q47*F47</f>
        <v>0.375</v>
      </c>
    </row>
    <row r="48" spans="1:18" ht="71.25" customHeight="1">
      <c r="A48" s="436"/>
      <c r="B48" s="56"/>
      <c r="C48" s="444"/>
      <c r="D48" s="447"/>
      <c r="E48" s="438"/>
      <c r="F48" s="450"/>
      <c r="G48" s="48" t="s">
        <v>35</v>
      </c>
      <c r="H48" s="49" t="s">
        <v>137</v>
      </c>
      <c r="I48" s="49" t="s">
        <v>138</v>
      </c>
      <c r="J48" s="49" t="s">
        <v>139</v>
      </c>
      <c r="K48" s="49" t="s">
        <v>140</v>
      </c>
      <c r="L48" s="49" t="s">
        <v>41</v>
      </c>
      <c r="M48" s="29"/>
      <c r="N48" s="50"/>
      <c r="O48" s="2">
        <v>5</v>
      </c>
      <c r="P48" s="175"/>
      <c r="Q48" s="494"/>
      <c r="R48" s="441"/>
    </row>
    <row r="49" spans="1:18" ht="15" customHeight="1">
      <c r="A49" s="440"/>
      <c r="B49" s="54"/>
      <c r="C49" s="445"/>
      <c r="D49" s="448"/>
      <c r="E49" s="439"/>
      <c r="F49" s="451"/>
      <c r="G49" s="332" t="s">
        <v>36</v>
      </c>
      <c r="H49" s="185"/>
      <c r="I49" s="185"/>
      <c r="J49" s="185"/>
      <c r="K49" s="185"/>
      <c r="L49" s="185"/>
      <c r="M49" s="186"/>
      <c r="N49" s="178"/>
      <c r="O49" s="178"/>
      <c r="P49" s="178"/>
      <c r="Q49" s="517"/>
      <c r="R49" s="441"/>
    </row>
    <row r="50" spans="1:18" s="58" customFormat="1" ht="15" customHeight="1">
      <c r="A50" s="495"/>
      <c r="B50" s="495"/>
      <c r="C50" s="495"/>
      <c r="D50" s="495"/>
      <c r="E50" s="495"/>
      <c r="F50" s="495"/>
      <c r="G50" s="495"/>
      <c r="H50" s="495"/>
      <c r="I50" s="495"/>
      <c r="J50" s="495"/>
      <c r="K50" s="495"/>
      <c r="L50" s="495"/>
      <c r="M50" s="495"/>
      <c r="N50" s="495"/>
      <c r="O50" s="495"/>
      <c r="P50" s="495"/>
      <c r="Q50" s="495"/>
      <c r="R50" s="495"/>
    </row>
    <row r="51" spans="1:18" s="59" customFormat="1" ht="12" customHeight="1">
      <c r="A51" s="431"/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</row>
    <row r="52" spans="1:18" s="59" customFormat="1" ht="9" customHeight="1">
      <c r="A52" s="431"/>
      <c r="B52" s="431"/>
      <c r="C52" s="431"/>
      <c r="D52" s="431"/>
      <c r="E52" s="431"/>
      <c r="F52" s="431"/>
      <c r="G52" s="431"/>
      <c r="H52" s="431"/>
      <c r="I52" s="431"/>
      <c r="J52" s="431"/>
      <c r="K52" s="431"/>
      <c r="L52" s="431"/>
      <c r="M52" s="431"/>
      <c r="N52" s="431"/>
      <c r="O52" s="431"/>
      <c r="P52" s="431"/>
      <c r="Q52" s="431"/>
      <c r="R52" s="431"/>
    </row>
    <row r="53" spans="1:18" ht="81" customHeight="1">
      <c r="A53" s="435" t="s">
        <v>67</v>
      </c>
      <c r="B53" s="47" t="s">
        <v>131</v>
      </c>
      <c r="C53" s="443" t="s">
        <v>141</v>
      </c>
      <c r="D53" s="446" t="s">
        <v>142</v>
      </c>
      <c r="E53" s="437" t="str">
        <f>C11</f>
        <v>May 2019 to April 2020</v>
      </c>
      <c r="F53" s="449">
        <v>7.4999999999999997E-2</v>
      </c>
      <c r="G53" s="48" t="s">
        <v>34</v>
      </c>
      <c r="H53" s="49" t="s">
        <v>143</v>
      </c>
      <c r="I53" s="49" t="s">
        <v>144</v>
      </c>
      <c r="J53" s="49" t="s">
        <v>145</v>
      </c>
      <c r="K53" s="49" t="s">
        <v>146</v>
      </c>
      <c r="L53" s="49" t="s">
        <v>41</v>
      </c>
      <c r="M53" s="29"/>
      <c r="N53" s="1">
        <v>5</v>
      </c>
      <c r="O53" s="51"/>
      <c r="P53" s="51"/>
      <c r="Q53" s="493">
        <f>SUM(N53:P55)/3</f>
        <v>5</v>
      </c>
      <c r="R53" s="441">
        <f>Q53*F53</f>
        <v>0.375</v>
      </c>
    </row>
    <row r="54" spans="1:18" ht="39" customHeight="1">
      <c r="A54" s="436"/>
      <c r="B54" s="56"/>
      <c r="C54" s="444"/>
      <c r="D54" s="447"/>
      <c r="E54" s="438"/>
      <c r="F54" s="450"/>
      <c r="G54" s="48" t="s">
        <v>35</v>
      </c>
      <c r="H54" s="49" t="s">
        <v>147</v>
      </c>
      <c r="I54" s="49" t="s">
        <v>148</v>
      </c>
      <c r="J54" s="49" t="s">
        <v>149</v>
      </c>
      <c r="K54" s="49" t="s">
        <v>150</v>
      </c>
      <c r="L54" s="49" t="s">
        <v>41</v>
      </c>
      <c r="M54" s="29"/>
      <c r="N54" s="50"/>
      <c r="O54" s="2">
        <v>5</v>
      </c>
      <c r="P54" s="51"/>
      <c r="Q54" s="494"/>
      <c r="R54" s="441"/>
    </row>
    <row r="55" spans="1:18" ht="33" customHeight="1">
      <c r="A55" s="436"/>
      <c r="B55" s="56"/>
      <c r="C55" s="445"/>
      <c r="D55" s="448"/>
      <c r="E55" s="439"/>
      <c r="F55" s="451"/>
      <c r="G55" s="48" t="s">
        <v>36</v>
      </c>
      <c r="H55" s="49" t="s">
        <v>151</v>
      </c>
      <c r="I55" s="49" t="s">
        <v>152</v>
      </c>
      <c r="J55" s="49" t="s">
        <v>153</v>
      </c>
      <c r="K55" s="49" t="s">
        <v>154</v>
      </c>
      <c r="L55" s="49" t="s">
        <v>41</v>
      </c>
      <c r="M55" s="29"/>
      <c r="N55" s="50"/>
      <c r="O55" s="51"/>
      <c r="P55" s="2">
        <v>5</v>
      </c>
      <c r="Q55" s="517"/>
      <c r="R55" s="441"/>
    </row>
    <row r="56" spans="1:18" ht="120.95" customHeight="1">
      <c r="A56" s="483"/>
      <c r="B56" s="62"/>
      <c r="C56" s="443" t="s">
        <v>155</v>
      </c>
      <c r="D56" s="446" t="s">
        <v>156</v>
      </c>
      <c r="E56" s="437" t="str">
        <f>C11</f>
        <v>May 2019 to April 2020</v>
      </c>
      <c r="F56" s="449">
        <v>7.4999999999999997E-2</v>
      </c>
      <c r="G56" s="48" t="s">
        <v>34</v>
      </c>
      <c r="H56" s="49" t="s">
        <v>157</v>
      </c>
      <c r="I56" s="49" t="s">
        <v>158</v>
      </c>
      <c r="J56" s="49" t="s">
        <v>159</v>
      </c>
      <c r="K56" s="49" t="s">
        <v>160</v>
      </c>
      <c r="L56" s="49" t="s">
        <v>41</v>
      </c>
      <c r="M56" s="29"/>
      <c r="N56" s="1">
        <v>5</v>
      </c>
      <c r="O56" s="51"/>
      <c r="P56" s="51"/>
      <c r="Q56" s="493">
        <f>SUM(N56:P58)/3</f>
        <v>5</v>
      </c>
      <c r="R56" s="441">
        <f>Q56*F56</f>
        <v>0.375</v>
      </c>
    </row>
    <row r="57" spans="1:18" ht="36" customHeight="1">
      <c r="A57" s="483"/>
      <c r="B57" s="62"/>
      <c r="C57" s="444"/>
      <c r="D57" s="447"/>
      <c r="E57" s="438"/>
      <c r="F57" s="450"/>
      <c r="G57" s="48" t="s">
        <v>35</v>
      </c>
      <c r="H57" s="49" t="s">
        <v>147</v>
      </c>
      <c r="I57" s="49" t="s">
        <v>148</v>
      </c>
      <c r="J57" s="49" t="s">
        <v>149</v>
      </c>
      <c r="K57" s="49" t="s">
        <v>161</v>
      </c>
      <c r="L57" s="49" t="s">
        <v>41</v>
      </c>
      <c r="M57" s="29"/>
      <c r="N57" s="50"/>
      <c r="O57" s="2">
        <v>5</v>
      </c>
      <c r="P57" s="51"/>
      <c r="Q57" s="494"/>
      <c r="R57" s="441"/>
    </row>
    <row r="58" spans="1:18" ht="33" customHeight="1">
      <c r="A58" s="496"/>
      <c r="B58" s="63"/>
      <c r="C58" s="445"/>
      <c r="D58" s="448"/>
      <c r="E58" s="439"/>
      <c r="F58" s="451"/>
      <c r="G58" s="48" t="s">
        <v>36</v>
      </c>
      <c r="H58" s="49" t="s">
        <v>151</v>
      </c>
      <c r="I58" s="49" t="s">
        <v>152</v>
      </c>
      <c r="J58" s="49" t="s">
        <v>153</v>
      </c>
      <c r="K58" s="49" t="s">
        <v>154</v>
      </c>
      <c r="L58" s="49" t="s">
        <v>41</v>
      </c>
      <c r="M58" s="29"/>
      <c r="N58" s="50"/>
      <c r="O58" s="51"/>
      <c r="P58" s="2">
        <v>5</v>
      </c>
      <c r="Q58" s="517"/>
      <c r="R58" s="441"/>
    </row>
    <row r="59" spans="1:18" ht="75" customHeight="1">
      <c r="A59" s="435" t="s">
        <v>80</v>
      </c>
      <c r="B59" s="47" t="s">
        <v>162</v>
      </c>
      <c r="C59" s="443" t="s">
        <v>163</v>
      </c>
      <c r="D59" s="446" t="s">
        <v>164</v>
      </c>
      <c r="E59" s="437" t="str">
        <f>C11</f>
        <v>May 2019 to April 2020</v>
      </c>
      <c r="F59" s="511">
        <v>0.1</v>
      </c>
      <c r="G59" s="48" t="s">
        <v>34</v>
      </c>
      <c r="H59" s="49" t="s">
        <v>165</v>
      </c>
      <c r="I59" s="49" t="s">
        <v>166</v>
      </c>
      <c r="J59" s="49" t="s">
        <v>167</v>
      </c>
      <c r="K59" s="49" t="s">
        <v>168</v>
      </c>
      <c r="L59" s="49" t="s">
        <v>41</v>
      </c>
      <c r="M59" s="28"/>
      <c r="N59" s="1">
        <v>5</v>
      </c>
      <c r="O59" s="51"/>
      <c r="P59" s="175"/>
      <c r="Q59" s="493">
        <f>SUM(N59:P61)/2</f>
        <v>5</v>
      </c>
      <c r="R59" s="441">
        <f>Q59*F59</f>
        <v>0.5</v>
      </c>
    </row>
    <row r="60" spans="1:18" ht="36" customHeight="1">
      <c r="A60" s="436"/>
      <c r="B60" s="56"/>
      <c r="C60" s="444"/>
      <c r="D60" s="447"/>
      <c r="E60" s="438"/>
      <c r="F60" s="512"/>
      <c r="G60" s="48" t="s">
        <v>35</v>
      </c>
      <c r="H60" s="49" t="s">
        <v>169</v>
      </c>
      <c r="I60" s="49" t="s">
        <v>170</v>
      </c>
      <c r="J60" s="49" t="s">
        <v>171</v>
      </c>
      <c r="K60" s="49" t="s">
        <v>172</v>
      </c>
      <c r="L60" s="49" t="s">
        <v>41</v>
      </c>
      <c r="M60" s="29"/>
      <c r="N60" s="50"/>
      <c r="O60" s="2">
        <v>5</v>
      </c>
      <c r="P60" s="175"/>
      <c r="Q60" s="494"/>
      <c r="R60" s="441"/>
    </row>
    <row r="61" spans="1:18" ht="15" customHeight="1">
      <c r="A61" s="440"/>
      <c r="B61" s="54"/>
      <c r="C61" s="445"/>
      <c r="D61" s="448"/>
      <c r="E61" s="439"/>
      <c r="F61" s="513"/>
      <c r="G61" s="183" t="s">
        <v>36</v>
      </c>
      <c r="H61" s="176"/>
      <c r="I61" s="176"/>
      <c r="J61" s="176"/>
      <c r="K61" s="176"/>
      <c r="L61" s="176"/>
      <c r="M61" s="177"/>
      <c r="N61" s="175"/>
      <c r="O61" s="175"/>
      <c r="P61" s="175"/>
      <c r="Q61" s="517"/>
      <c r="R61" s="453"/>
    </row>
    <row r="62" spans="1:18" ht="15" customHeight="1">
      <c r="A62" s="503"/>
      <c r="B62" s="64"/>
      <c r="C62" s="504"/>
      <c r="D62" s="504"/>
      <c r="E62" s="506"/>
      <c r="F62" s="507">
        <f>SUM(F17:F61)</f>
        <v>0.99999999999999978</v>
      </c>
      <c r="G62" s="180"/>
      <c r="H62" s="509" t="s">
        <v>173</v>
      </c>
      <c r="I62" s="509"/>
      <c r="J62" s="509"/>
      <c r="K62" s="509"/>
      <c r="L62" s="509"/>
      <c r="M62" s="509"/>
      <c r="N62" s="509"/>
      <c r="O62" s="509"/>
      <c r="P62" s="509"/>
      <c r="Q62" s="181"/>
      <c r="R62" s="182">
        <f>SUM(R17:R61)</f>
        <v>5</v>
      </c>
    </row>
    <row r="63" spans="1:18" ht="15" customHeight="1">
      <c r="A63" s="503"/>
      <c r="B63" s="64"/>
      <c r="C63" s="504"/>
      <c r="D63" s="504"/>
      <c r="E63" s="506"/>
      <c r="F63" s="508"/>
      <c r="G63" s="65"/>
      <c r="H63" s="510" t="s">
        <v>18</v>
      </c>
      <c r="I63" s="510"/>
      <c r="J63" s="510"/>
      <c r="K63" s="510"/>
      <c r="L63" s="510"/>
      <c r="M63" s="510"/>
      <c r="N63" s="510"/>
      <c r="O63" s="510"/>
      <c r="P63" s="510"/>
      <c r="Q63" s="66"/>
      <c r="R63" s="67" t="str">
        <f>IF(R62&lt;2.5,"US", IF(R62&lt;3.5,"S", IF(R62&lt;4.5,"VS", IF(R62&gt;=4.5,"O", " "))))</f>
        <v>O</v>
      </c>
    </row>
    <row r="64" spans="1:18" ht="12" customHeight="1">
      <c r="C64" s="500"/>
      <c r="D64" s="500"/>
      <c r="F64" s="68"/>
      <c r="N64" s="69" t="s">
        <v>17</v>
      </c>
      <c r="O64" s="70"/>
      <c r="P64" s="70"/>
      <c r="Q64" s="70"/>
      <c r="R64" s="71"/>
    </row>
    <row r="65" spans="1:18" ht="12" customHeight="1">
      <c r="A65" s="30"/>
      <c r="B65" s="72" t="s">
        <v>11</v>
      </c>
      <c r="D65" s="73"/>
      <c r="E65" s="30"/>
      <c r="F65" s="68"/>
      <c r="G65" s="74" t="s">
        <v>12</v>
      </c>
      <c r="I65" s="72"/>
      <c r="N65" s="501" t="s">
        <v>24</v>
      </c>
      <c r="O65" s="502"/>
      <c r="P65" s="502"/>
      <c r="Q65" s="75" t="s">
        <v>19</v>
      </c>
      <c r="R65" s="76"/>
    </row>
    <row r="66" spans="1:18" ht="12" customHeight="1">
      <c r="E66" s="30"/>
      <c r="G66" s="30"/>
      <c r="H66" s="77"/>
      <c r="I66" s="77"/>
      <c r="J66" s="77"/>
      <c r="K66" s="77"/>
      <c r="N66" s="501" t="s">
        <v>14</v>
      </c>
      <c r="O66" s="502"/>
      <c r="P66" s="502"/>
      <c r="Q66" s="75" t="s">
        <v>20</v>
      </c>
      <c r="R66" s="76"/>
    </row>
    <row r="67" spans="1:18" ht="12" customHeight="1">
      <c r="B67" s="497" t="str">
        <f>C8</f>
        <v>JOANNA MARIE S. DE LOS REYES</v>
      </c>
      <c r="C67" s="497"/>
      <c r="D67" s="497"/>
      <c r="E67" s="497"/>
      <c r="F67" s="497"/>
      <c r="G67" s="30"/>
      <c r="H67" s="497" t="str">
        <f>K8</f>
        <v>JUAN G. DELA CRUZ</v>
      </c>
      <c r="I67" s="497"/>
      <c r="J67" s="497"/>
      <c r="K67" s="497"/>
      <c r="L67" s="497"/>
      <c r="N67" s="501" t="s">
        <v>15</v>
      </c>
      <c r="O67" s="502"/>
      <c r="P67" s="502"/>
      <c r="Q67" s="75" t="s">
        <v>21</v>
      </c>
      <c r="R67" s="76"/>
    </row>
    <row r="68" spans="1:18" ht="10.5" customHeight="1">
      <c r="B68" s="505" t="str">
        <f>C9</f>
        <v>Teacher I</v>
      </c>
      <c r="C68" s="505"/>
      <c r="D68" s="505"/>
      <c r="E68" s="505"/>
      <c r="F68" s="505"/>
      <c r="G68" s="30"/>
      <c r="H68" s="505" t="str">
        <f>K9</f>
        <v>Principal I</v>
      </c>
      <c r="I68" s="505"/>
      <c r="J68" s="505"/>
      <c r="K68" s="505"/>
      <c r="L68" s="505"/>
      <c r="N68" s="498" t="s">
        <v>16</v>
      </c>
      <c r="O68" s="499"/>
      <c r="P68" s="499"/>
      <c r="Q68" s="78" t="s">
        <v>22</v>
      </c>
      <c r="R68" s="79"/>
    </row>
    <row r="69" spans="1:18" ht="10.5" customHeight="1">
      <c r="A69" s="30"/>
      <c r="E69" s="30"/>
      <c r="G69" s="30"/>
      <c r="M69" s="59"/>
      <c r="N69" s="80"/>
      <c r="O69" s="80"/>
      <c r="P69" s="80"/>
      <c r="Q69" s="81"/>
      <c r="R69" s="82"/>
    </row>
    <row r="70" spans="1:18" ht="10.5" customHeight="1">
      <c r="E70" s="516" t="s">
        <v>13</v>
      </c>
      <c r="F70" s="516"/>
      <c r="G70" s="516"/>
      <c r="M70" s="59"/>
      <c r="N70" s="80"/>
      <c r="O70" s="80"/>
      <c r="P70" s="80"/>
      <c r="Q70" s="81"/>
      <c r="R70" s="82"/>
    </row>
    <row r="71" spans="1:18" ht="10.5" customHeight="1">
      <c r="E71" s="30"/>
      <c r="G71" s="30"/>
      <c r="M71" s="59"/>
      <c r="N71" s="80"/>
      <c r="O71" s="80"/>
      <c r="P71" s="80"/>
      <c r="Q71" s="81"/>
      <c r="R71" s="82"/>
    </row>
    <row r="72" spans="1:18" ht="10.5" customHeight="1">
      <c r="E72" s="30"/>
      <c r="G72" s="30"/>
      <c r="H72" s="514" t="s">
        <v>176</v>
      </c>
      <c r="I72" s="514"/>
      <c r="J72" s="514"/>
      <c r="K72" s="514"/>
      <c r="L72" s="514"/>
      <c r="M72" s="59"/>
      <c r="N72" s="80"/>
      <c r="O72" s="80"/>
      <c r="P72" s="80"/>
      <c r="Q72" s="81"/>
      <c r="R72" s="82"/>
    </row>
    <row r="73" spans="1:18" ht="10.5" customHeight="1">
      <c r="E73" s="30"/>
      <c r="G73" s="30"/>
      <c r="H73" s="515" t="s">
        <v>368</v>
      </c>
      <c r="I73" s="515"/>
      <c r="J73" s="515"/>
      <c r="K73" s="515"/>
      <c r="L73" s="515"/>
      <c r="M73" s="59"/>
      <c r="N73" s="80"/>
      <c r="O73" s="80"/>
      <c r="P73" s="80"/>
      <c r="Q73" s="81"/>
      <c r="R73" s="82"/>
    </row>
    <row r="74" spans="1:18" ht="12" customHeight="1">
      <c r="C74" s="432"/>
      <c r="D74" s="433"/>
      <c r="E74" s="61"/>
      <c r="G74" s="30"/>
      <c r="M74" s="83"/>
      <c r="N74" s="84"/>
      <c r="O74" s="84"/>
      <c r="P74" s="85"/>
      <c r="Q74" s="346"/>
      <c r="R74" s="346"/>
    </row>
    <row r="76" spans="1:18">
      <c r="A76" s="86"/>
      <c r="B76" s="87"/>
      <c r="C76" s="87"/>
      <c r="D76" s="87"/>
      <c r="E76" s="87"/>
      <c r="F76" s="87"/>
      <c r="G76" s="87"/>
    </row>
    <row r="77" spans="1:18">
      <c r="E77" s="30"/>
      <c r="G77" s="30"/>
    </row>
    <row r="78" spans="1:18">
      <c r="E78" s="30"/>
      <c r="G78" s="30"/>
    </row>
  </sheetData>
  <sheetProtection algorithmName="SHA-512" hashValue="4GqHfTkeehdDJsGUpSVzBZrrEVIM/+FhFUyxdVwULsW2UCKkVTtPFALhWDIWMFRlwBY+DStsxEnAGybpMliLQg==" saltValue="OCBDqnjLrciHIhlKs6qB+w==" spinCount="100000" sheet="1" objects="1" scenarios="1" selectLockedCells="1"/>
  <mergeCells count="144">
    <mergeCell ref="C41:C43"/>
    <mergeCell ref="A36:A38"/>
    <mergeCell ref="C47:C49"/>
    <mergeCell ref="D47:D49"/>
    <mergeCell ref="D33:D35"/>
    <mergeCell ref="A50:R50"/>
    <mergeCell ref="A52:R52"/>
    <mergeCell ref="H72:L72"/>
    <mergeCell ref="H73:L73"/>
    <mergeCell ref="Q74:R74"/>
    <mergeCell ref="E70:G70"/>
    <mergeCell ref="Q20:Q22"/>
    <mergeCell ref="Q26:Q28"/>
    <mergeCell ref="Q30:Q32"/>
    <mergeCell ref="Q33:Q35"/>
    <mergeCell ref="Q36:Q38"/>
    <mergeCell ref="Q41:Q43"/>
    <mergeCell ref="Q44:Q46"/>
    <mergeCell ref="Q47:Q49"/>
    <mergeCell ref="Q53:Q55"/>
    <mergeCell ref="Q56:Q58"/>
    <mergeCell ref="Q59:Q61"/>
    <mergeCell ref="Q23:Q25"/>
    <mergeCell ref="R59:R61"/>
    <mergeCell ref="F33:F35"/>
    <mergeCell ref="F26:F28"/>
    <mergeCell ref="R44:R46"/>
    <mergeCell ref="F47:F49"/>
    <mergeCell ref="R47:R49"/>
    <mergeCell ref="A40:R40"/>
    <mergeCell ref="A51:R51"/>
    <mergeCell ref="A59:A61"/>
    <mergeCell ref="E59:E61"/>
    <mergeCell ref="B67:F67"/>
    <mergeCell ref="N68:P68"/>
    <mergeCell ref="C64:D64"/>
    <mergeCell ref="N65:P65"/>
    <mergeCell ref="N66:P66"/>
    <mergeCell ref="N67:P67"/>
    <mergeCell ref="A62:A63"/>
    <mergeCell ref="C62:D63"/>
    <mergeCell ref="B68:F68"/>
    <mergeCell ref="H67:L67"/>
    <mergeCell ref="E62:E63"/>
    <mergeCell ref="F62:F63"/>
    <mergeCell ref="H62:P62"/>
    <mergeCell ref="H63:P63"/>
    <mergeCell ref="C59:C61"/>
    <mergeCell ref="D59:D61"/>
    <mergeCell ref="F59:F61"/>
    <mergeCell ref="H68:L68"/>
    <mergeCell ref="C26:C28"/>
    <mergeCell ref="D26:D28"/>
    <mergeCell ref="E26:E28"/>
    <mergeCell ref="D56:D58"/>
    <mergeCell ref="F56:F58"/>
    <mergeCell ref="C53:C55"/>
    <mergeCell ref="D53:D55"/>
    <mergeCell ref="F53:F55"/>
    <mergeCell ref="R53:R55"/>
    <mergeCell ref="R56:R58"/>
    <mergeCell ref="C36:C38"/>
    <mergeCell ref="D36:D38"/>
    <mergeCell ref="F36:F38"/>
    <mergeCell ref="R36:R38"/>
    <mergeCell ref="C44:C46"/>
    <mergeCell ref="D44:D46"/>
    <mergeCell ref="F44:F46"/>
    <mergeCell ref="A29:R29"/>
    <mergeCell ref="A39:R39"/>
    <mergeCell ref="A53:A55"/>
    <mergeCell ref="E53:E55"/>
    <mergeCell ref="E56:E58"/>
    <mergeCell ref="A56:A58"/>
    <mergeCell ref="C56:C58"/>
    <mergeCell ref="K9:Q9"/>
    <mergeCell ref="K10:Q10"/>
    <mergeCell ref="I8:J8"/>
    <mergeCell ref="I9:J9"/>
    <mergeCell ref="R23:R25"/>
    <mergeCell ref="A18:A24"/>
    <mergeCell ref="C20:C22"/>
    <mergeCell ref="D20:D22"/>
    <mergeCell ref="F20:F22"/>
    <mergeCell ref="C17:C19"/>
    <mergeCell ref="D17:D19"/>
    <mergeCell ref="F17:F19"/>
    <mergeCell ref="R17:R19"/>
    <mergeCell ref="R20:R22"/>
    <mergeCell ref="C23:C25"/>
    <mergeCell ref="D23:D25"/>
    <mergeCell ref="F23:F25"/>
    <mergeCell ref="E17:E19"/>
    <mergeCell ref="Q17:Q19"/>
    <mergeCell ref="E20:E22"/>
    <mergeCell ref="E23:E25"/>
    <mergeCell ref="C33:C35"/>
    <mergeCell ref="D41:D43"/>
    <mergeCell ref="F41:F43"/>
    <mergeCell ref="R41:R43"/>
    <mergeCell ref="A6:R6"/>
    <mergeCell ref="A8:B8"/>
    <mergeCell ref="A9:B9"/>
    <mergeCell ref="A10:B10"/>
    <mergeCell ref="A14:M14"/>
    <mergeCell ref="N14:R14"/>
    <mergeCell ref="C15:D16"/>
    <mergeCell ref="E15:E16"/>
    <mergeCell ref="F15:F16"/>
    <mergeCell ref="G15:L15"/>
    <mergeCell ref="M15:M16"/>
    <mergeCell ref="N15:Q15"/>
    <mergeCell ref="R15:R16"/>
    <mergeCell ref="A15:B16"/>
    <mergeCell ref="A11:B11"/>
    <mergeCell ref="C8:H8"/>
    <mergeCell ref="C9:H9"/>
    <mergeCell ref="C10:H10"/>
    <mergeCell ref="C11:H11"/>
    <mergeCell ref="K8:Q8"/>
    <mergeCell ref="D1:R1"/>
    <mergeCell ref="D2:R2"/>
    <mergeCell ref="D3:R3"/>
    <mergeCell ref="A1:C1"/>
    <mergeCell ref="D4:R4"/>
    <mergeCell ref="C74:D74"/>
    <mergeCell ref="I10:J10"/>
    <mergeCell ref="A41:A43"/>
    <mergeCell ref="E41:E43"/>
    <mergeCell ref="E44:E46"/>
    <mergeCell ref="A44:A46"/>
    <mergeCell ref="A47:A49"/>
    <mergeCell ref="E47:E49"/>
    <mergeCell ref="R26:R28"/>
    <mergeCell ref="A26:A28"/>
    <mergeCell ref="E33:E35"/>
    <mergeCell ref="E36:E38"/>
    <mergeCell ref="C30:C32"/>
    <mergeCell ref="D30:D32"/>
    <mergeCell ref="F30:F32"/>
    <mergeCell ref="R30:R32"/>
    <mergeCell ref="R33:R35"/>
    <mergeCell ref="A30:A32"/>
    <mergeCell ref="E30:E32"/>
  </mergeCells>
  <printOptions horizontalCentered="1"/>
  <pageMargins left="0.25" right="0.25" top="0.5" bottom="0.5" header="0.3" footer="0.2"/>
  <pageSetup paperSize="9" orientation="portrait" horizontalDpi="300" verticalDpi="300" r:id="rId1"/>
  <headerFooter>
    <oddFooter>&amp;L&amp;G
&amp;"Arial,Regular"&amp;6//SGOD_gpm2018&amp;R&amp;"-,Italic"&amp;8Page &amp;P of &amp;N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87"/>
  <sheetViews>
    <sheetView zoomScale="150" zoomScaleNormal="150" workbookViewId="0">
      <selection activeCell="J5" sqref="J5:J6"/>
    </sheetView>
  </sheetViews>
  <sheetFormatPr defaultColWidth="9.140625" defaultRowHeight="15"/>
  <cols>
    <col min="1" max="1" width="1.7109375" style="316" customWidth="1"/>
    <col min="2" max="2" width="10.7109375" style="30" customWidth="1"/>
    <col min="3" max="3" width="1.7109375" style="30" customWidth="1"/>
    <col min="4" max="4" width="10.7109375" style="30" customWidth="1"/>
    <col min="5" max="5" width="1.7109375" style="284" customWidth="1"/>
    <col min="6" max="6" width="22.7109375" style="283" customWidth="1"/>
    <col min="7" max="7" width="5.7109375" style="33" customWidth="1"/>
    <col min="8" max="10" width="8.7109375" style="30" customWidth="1"/>
    <col min="11" max="11" width="8.42578125" style="30" customWidth="1"/>
    <col min="12" max="12" width="5.7109375" style="30" customWidth="1"/>
    <col min="13" max="16384" width="9.140625" style="30"/>
  </cols>
  <sheetData>
    <row r="1" spans="1:12" ht="24" customHeight="1">
      <c r="A1" s="519" t="s">
        <v>398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</row>
    <row r="2" spans="1:12" ht="12" customHeight="1">
      <c r="D2" s="285"/>
      <c r="E2" s="285"/>
      <c r="F2" s="285"/>
      <c r="G2" s="306"/>
      <c r="H2" s="306"/>
      <c r="I2" s="306"/>
      <c r="J2" s="306"/>
      <c r="K2" s="306"/>
      <c r="L2" s="306"/>
    </row>
    <row r="3" spans="1:12" s="44" customFormat="1" ht="21" customHeight="1">
      <c r="A3" s="520" t="s">
        <v>2</v>
      </c>
      <c r="B3" s="521"/>
      <c r="C3" s="524" t="s">
        <v>3</v>
      </c>
      <c r="D3" s="525"/>
      <c r="E3" s="528" t="s">
        <v>444</v>
      </c>
      <c r="F3" s="529"/>
      <c r="G3" s="532" t="s">
        <v>5</v>
      </c>
      <c r="H3" s="533"/>
      <c r="I3" s="533"/>
      <c r="J3" s="533"/>
      <c r="K3" s="533"/>
      <c r="L3" s="533"/>
    </row>
    <row r="4" spans="1:12" ht="27" customHeight="1">
      <c r="A4" s="522"/>
      <c r="B4" s="523"/>
      <c r="C4" s="526"/>
      <c r="D4" s="527"/>
      <c r="E4" s="530"/>
      <c r="F4" s="531"/>
      <c r="G4" s="326" t="s">
        <v>32</v>
      </c>
      <c r="H4" s="327" t="s">
        <v>445</v>
      </c>
      <c r="I4" s="327" t="s">
        <v>446</v>
      </c>
      <c r="J4" s="327" t="s">
        <v>447</v>
      </c>
      <c r="K4" s="327" t="s">
        <v>448</v>
      </c>
      <c r="L4" s="327" t="s">
        <v>449</v>
      </c>
    </row>
    <row r="5" spans="1:12" ht="39" customHeight="1">
      <c r="A5" s="307" t="s">
        <v>30</v>
      </c>
      <c r="B5" s="534" t="s">
        <v>29</v>
      </c>
      <c r="C5" s="484" t="s">
        <v>30</v>
      </c>
      <c r="D5" s="487" t="s">
        <v>31</v>
      </c>
      <c r="E5" s="279" t="s">
        <v>30</v>
      </c>
      <c r="F5" s="309" t="s">
        <v>374</v>
      </c>
      <c r="G5" s="537" t="s">
        <v>34</v>
      </c>
      <c r="H5" s="539" t="s">
        <v>37</v>
      </c>
      <c r="I5" s="539" t="s">
        <v>38</v>
      </c>
      <c r="J5" s="539" t="s">
        <v>39</v>
      </c>
      <c r="K5" s="539" t="s">
        <v>40</v>
      </c>
      <c r="L5" s="539" t="s">
        <v>41</v>
      </c>
    </row>
    <row r="6" spans="1:12" ht="30" customHeight="1">
      <c r="A6" s="308"/>
      <c r="B6" s="535"/>
      <c r="C6" s="536"/>
      <c r="D6" s="488"/>
      <c r="E6" s="280" t="s">
        <v>46</v>
      </c>
      <c r="F6" s="310" t="s">
        <v>375</v>
      </c>
      <c r="G6" s="538"/>
      <c r="H6" s="540"/>
      <c r="I6" s="540"/>
      <c r="J6" s="540"/>
      <c r="K6" s="540"/>
      <c r="L6" s="540"/>
    </row>
    <row r="7" spans="1:12" ht="30" customHeight="1">
      <c r="A7" s="483"/>
      <c r="B7" s="535"/>
      <c r="C7" s="485"/>
      <c r="D7" s="488"/>
      <c r="E7" s="280" t="s">
        <v>56</v>
      </c>
      <c r="F7" s="310" t="s">
        <v>376</v>
      </c>
      <c r="G7" s="537" t="s">
        <v>35</v>
      </c>
      <c r="H7" s="539" t="s">
        <v>42</v>
      </c>
      <c r="I7" s="539" t="s">
        <v>43</v>
      </c>
      <c r="J7" s="539" t="s">
        <v>44</v>
      </c>
      <c r="K7" s="539" t="s">
        <v>45</v>
      </c>
      <c r="L7" s="539" t="s">
        <v>41</v>
      </c>
    </row>
    <row r="8" spans="1:12" ht="30" customHeight="1">
      <c r="A8" s="483"/>
      <c r="B8" s="535"/>
      <c r="C8" s="485"/>
      <c r="D8" s="488"/>
      <c r="E8" s="280" t="s">
        <v>67</v>
      </c>
      <c r="F8" s="310" t="s">
        <v>377</v>
      </c>
      <c r="G8" s="538"/>
      <c r="H8" s="540"/>
      <c r="I8" s="540"/>
      <c r="J8" s="540"/>
      <c r="K8" s="540"/>
      <c r="L8" s="540"/>
    </row>
    <row r="9" spans="1:12" ht="21" customHeight="1">
      <c r="A9" s="483"/>
      <c r="B9" s="535"/>
      <c r="C9" s="486"/>
      <c r="D9" s="489"/>
      <c r="E9" s="281" t="s">
        <v>80</v>
      </c>
      <c r="F9" s="311" t="s">
        <v>378</v>
      </c>
      <c r="G9" s="328" t="s">
        <v>36</v>
      </c>
      <c r="H9" s="329"/>
      <c r="I9" s="330"/>
      <c r="J9" s="330"/>
      <c r="K9" s="330"/>
      <c r="L9" s="331"/>
    </row>
    <row r="10" spans="1:12" ht="48" customHeight="1">
      <c r="A10" s="483"/>
      <c r="B10" s="52"/>
      <c r="C10" s="454" t="s">
        <v>46</v>
      </c>
      <c r="D10" s="488" t="s">
        <v>47</v>
      </c>
      <c r="E10" s="279" t="s">
        <v>30</v>
      </c>
      <c r="F10" s="309" t="s">
        <v>379</v>
      </c>
      <c r="G10" s="541" t="s">
        <v>34</v>
      </c>
      <c r="H10" s="542" t="s">
        <v>48</v>
      </c>
      <c r="I10" s="542" t="s">
        <v>49</v>
      </c>
      <c r="J10" s="542" t="s">
        <v>50</v>
      </c>
      <c r="K10" s="542" t="s">
        <v>51</v>
      </c>
      <c r="L10" s="542" t="s">
        <v>41</v>
      </c>
    </row>
    <row r="11" spans="1:12" ht="39" customHeight="1">
      <c r="A11" s="483"/>
      <c r="B11" s="52"/>
      <c r="C11" s="454"/>
      <c r="D11" s="488"/>
      <c r="E11" s="280" t="s">
        <v>46</v>
      </c>
      <c r="F11" s="310" t="s">
        <v>380</v>
      </c>
      <c r="G11" s="541"/>
      <c r="H11" s="542"/>
      <c r="I11" s="542"/>
      <c r="J11" s="542"/>
      <c r="K11" s="542"/>
      <c r="L11" s="542"/>
    </row>
    <row r="12" spans="1:12" ht="30" customHeight="1">
      <c r="A12" s="483"/>
      <c r="B12" s="52"/>
      <c r="C12" s="454"/>
      <c r="D12" s="488"/>
      <c r="E12" s="280" t="s">
        <v>56</v>
      </c>
      <c r="F12" s="310" t="s">
        <v>381</v>
      </c>
      <c r="G12" s="541" t="s">
        <v>35</v>
      </c>
      <c r="H12" s="542" t="s">
        <v>52</v>
      </c>
      <c r="I12" s="542" t="s">
        <v>53</v>
      </c>
      <c r="J12" s="542" t="s">
        <v>54</v>
      </c>
      <c r="K12" s="542" t="s">
        <v>55</v>
      </c>
      <c r="L12" s="542" t="s">
        <v>41</v>
      </c>
    </row>
    <row r="13" spans="1:12" ht="21" customHeight="1">
      <c r="A13" s="483"/>
      <c r="B13" s="52"/>
      <c r="C13" s="444"/>
      <c r="D13" s="488"/>
      <c r="E13" s="280" t="s">
        <v>67</v>
      </c>
      <c r="F13" s="310" t="s">
        <v>382</v>
      </c>
      <c r="G13" s="541"/>
      <c r="H13" s="542"/>
      <c r="I13" s="542"/>
      <c r="J13" s="542"/>
      <c r="K13" s="542"/>
      <c r="L13" s="542"/>
    </row>
    <row r="14" spans="1:12" ht="12" customHeight="1">
      <c r="A14" s="483"/>
      <c r="B14" s="52"/>
      <c r="C14" s="444"/>
      <c r="D14" s="488"/>
      <c r="E14" s="280" t="s">
        <v>80</v>
      </c>
      <c r="F14" s="310" t="s">
        <v>383</v>
      </c>
      <c r="G14" s="541"/>
      <c r="H14" s="542"/>
      <c r="I14" s="542"/>
      <c r="J14" s="542"/>
      <c r="K14" s="542"/>
      <c r="L14" s="542"/>
    </row>
    <row r="15" spans="1:12" ht="21" customHeight="1">
      <c r="A15" s="483"/>
      <c r="B15" s="52"/>
      <c r="C15" s="445"/>
      <c r="D15" s="488"/>
      <c r="E15" s="281" t="s">
        <v>90</v>
      </c>
      <c r="F15" s="311" t="s">
        <v>378</v>
      </c>
      <c r="G15" s="328" t="s">
        <v>36</v>
      </c>
      <c r="H15" s="329"/>
      <c r="I15" s="330"/>
      <c r="J15" s="330"/>
      <c r="K15" s="330"/>
      <c r="L15" s="331"/>
    </row>
    <row r="16" spans="1:12" ht="48" customHeight="1">
      <c r="A16" s="483"/>
      <c r="B16" s="52"/>
      <c r="C16" s="443" t="s">
        <v>56</v>
      </c>
      <c r="D16" s="487" t="s">
        <v>57</v>
      </c>
      <c r="E16" s="279" t="s">
        <v>30</v>
      </c>
      <c r="F16" s="309" t="s">
        <v>384</v>
      </c>
      <c r="G16" s="543" t="s">
        <v>34</v>
      </c>
      <c r="H16" s="542" t="s">
        <v>58</v>
      </c>
      <c r="I16" s="542" t="s">
        <v>59</v>
      </c>
      <c r="J16" s="542" t="s">
        <v>60</v>
      </c>
      <c r="K16" s="542" t="s">
        <v>61</v>
      </c>
      <c r="L16" s="542" t="s">
        <v>41</v>
      </c>
    </row>
    <row r="17" spans="1:12" ht="39" customHeight="1">
      <c r="A17" s="483"/>
      <c r="B17" s="52"/>
      <c r="C17" s="454"/>
      <c r="D17" s="488"/>
      <c r="E17" s="280" t="s">
        <v>46</v>
      </c>
      <c r="F17" s="310" t="s">
        <v>385</v>
      </c>
      <c r="G17" s="544"/>
      <c r="H17" s="542"/>
      <c r="I17" s="542"/>
      <c r="J17" s="542"/>
      <c r="K17" s="542"/>
      <c r="L17" s="542"/>
    </row>
    <row r="18" spans="1:12" ht="30" customHeight="1">
      <c r="A18" s="483"/>
      <c r="B18" s="52"/>
      <c r="C18" s="454"/>
      <c r="D18" s="488"/>
      <c r="E18" s="280" t="s">
        <v>56</v>
      </c>
      <c r="F18" s="310" t="s">
        <v>386</v>
      </c>
      <c r="G18" s="541" t="s">
        <v>35</v>
      </c>
      <c r="H18" s="542" t="s">
        <v>62</v>
      </c>
      <c r="I18" s="542" t="s">
        <v>63</v>
      </c>
      <c r="J18" s="539" t="s">
        <v>64</v>
      </c>
      <c r="K18" s="539" t="s">
        <v>65</v>
      </c>
      <c r="L18" s="539" t="s">
        <v>41</v>
      </c>
    </row>
    <row r="19" spans="1:12" ht="21" customHeight="1">
      <c r="A19" s="483"/>
      <c r="B19" s="52"/>
      <c r="C19" s="444"/>
      <c r="D19" s="488"/>
      <c r="E19" s="280" t="s">
        <v>67</v>
      </c>
      <c r="F19" s="310" t="s">
        <v>387</v>
      </c>
      <c r="G19" s="541"/>
      <c r="H19" s="542"/>
      <c r="I19" s="542"/>
      <c r="J19" s="545"/>
      <c r="K19" s="545"/>
      <c r="L19" s="545"/>
    </row>
    <row r="20" spans="1:12" ht="12" customHeight="1">
      <c r="A20" s="312"/>
      <c r="B20" s="52"/>
      <c r="C20" s="444"/>
      <c r="D20" s="488"/>
      <c r="E20" s="280" t="s">
        <v>80</v>
      </c>
      <c r="F20" s="310" t="s">
        <v>383</v>
      </c>
      <c r="G20" s="541"/>
      <c r="H20" s="542"/>
      <c r="I20" s="542"/>
      <c r="J20" s="540"/>
      <c r="K20" s="540"/>
      <c r="L20" s="540"/>
    </row>
    <row r="21" spans="1:12" ht="21" customHeight="1">
      <c r="A21" s="53"/>
      <c r="B21" s="54"/>
      <c r="C21" s="445"/>
      <c r="D21" s="489"/>
      <c r="E21" s="281" t="s">
        <v>90</v>
      </c>
      <c r="F21" s="311" t="s">
        <v>378</v>
      </c>
      <c r="G21" s="328" t="s">
        <v>36</v>
      </c>
      <c r="H21" s="329"/>
      <c r="I21" s="330"/>
      <c r="J21" s="330"/>
      <c r="K21" s="330"/>
      <c r="L21" s="331"/>
    </row>
    <row r="22" spans="1:12" ht="39" customHeight="1">
      <c r="A22" s="435" t="s">
        <v>46</v>
      </c>
      <c r="B22" s="534" t="s">
        <v>66</v>
      </c>
      <c r="C22" s="443" t="s">
        <v>67</v>
      </c>
      <c r="D22" s="446" t="s">
        <v>68</v>
      </c>
      <c r="E22" s="279" t="s">
        <v>30</v>
      </c>
      <c r="F22" s="309" t="s">
        <v>388</v>
      </c>
      <c r="G22" s="543" t="s">
        <v>34</v>
      </c>
      <c r="H22" s="539" t="s">
        <v>69</v>
      </c>
      <c r="I22" s="539" t="s">
        <v>77</v>
      </c>
      <c r="J22" s="539" t="s">
        <v>78</v>
      </c>
      <c r="K22" s="539" t="s">
        <v>79</v>
      </c>
      <c r="L22" s="539" t="s">
        <v>41</v>
      </c>
    </row>
    <row r="23" spans="1:12" ht="39" customHeight="1">
      <c r="A23" s="436"/>
      <c r="B23" s="535"/>
      <c r="C23" s="454"/>
      <c r="D23" s="447"/>
      <c r="E23" s="280" t="s">
        <v>46</v>
      </c>
      <c r="F23" s="310" t="s">
        <v>389</v>
      </c>
      <c r="G23" s="549"/>
      <c r="H23" s="540"/>
      <c r="I23" s="540"/>
      <c r="J23" s="540"/>
      <c r="K23" s="540"/>
      <c r="L23" s="540"/>
    </row>
    <row r="24" spans="1:12" ht="45" customHeight="1">
      <c r="A24" s="436"/>
      <c r="B24" s="535"/>
      <c r="C24" s="444"/>
      <c r="D24" s="447"/>
      <c r="E24" s="280" t="s">
        <v>56</v>
      </c>
      <c r="F24" s="310" t="s">
        <v>378</v>
      </c>
      <c r="G24" s="48" t="s">
        <v>35</v>
      </c>
      <c r="H24" s="3" t="s">
        <v>73</v>
      </c>
      <c r="I24" s="3" t="s">
        <v>74</v>
      </c>
      <c r="J24" s="3" t="s">
        <v>75</v>
      </c>
      <c r="K24" s="3" t="s">
        <v>76</v>
      </c>
      <c r="L24" s="3" t="s">
        <v>41</v>
      </c>
    </row>
    <row r="25" spans="1:12" ht="15" customHeight="1">
      <c r="A25" s="440"/>
      <c r="B25" s="548"/>
      <c r="C25" s="445"/>
      <c r="D25" s="448"/>
      <c r="E25" s="281"/>
      <c r="F25" s="311"/>
      <c r="G25" s="48" t="s">
        <v>36</v>
      </c>
      <c r="H25" s="329"/>
      <c r="I25" s="330"/>
      <c r="J25" s="330"/>
      <c r="K25" s="330"/>
      <c r="L25" s="331"/>
    </row>
    <row r="26" spans="1:12" ht="39" customHeight="1">
      <c r="A26" s="436" t="s">
        <v>46</v>
      </c>
      <c r="B26" s="535" t="s">
        <v>66</v>
      </c>
      <c r="C26" s="454" t="s">
        <v>80</v>
      </c>
      <c r="D26" s="488" t="s">
        <v>81</v>
      </c>
      <c r="E26" s="294"/>
      <c r="F26" s="310" t="s">
        <v>390</v>
      </c>
      <c r="G26" s="546" t="s">
        <v>34</v>
      </c>
      <c r="H26" s="540" t="s">
        <v>82</v>
      </c>
      <c r="I26" s="540" t="s">
        <v>83</v>
      </c>
      <c r="J26" s="540" t="s">
        <v>84</v>
      </c>
      <c r="K26" s="540" t="s">
        <v>85</v>
      </c>
      <c r="L26" s="540" t="s">
        <v>41</v>
      </c>
    </row>
    <row r="27" spans="1:12" ht="15" customHeight="1">
      <c r="A27" s="436"/>
      <c r="B27" s="535"/>
      <c r="C27" s="444"/>
      <c r="D27" s="488"/>
      <c r="E27" s="280" t="s">
        <v>30</v>
      </c>
      <c r="F27" s="310" t="s">
        <v>391</v>
      </c>
      <c r="G27" s="546"/>
      <c r="H27" s="542"/>
      <c r="I27" s="542"/>
      <c r="J27" s="542"/>
      <c r="K27" s="542"/>
      <c r="L27" s="542"/>
    </row>
    <row r="28" spans="1:12" ht="15" customHeight="1">
      <c r="A28" s="436"/>
      <c r="B28" s="535"/>
      <c r="C28" s="444"/>
      <c r="D28" s="488"/>
      <c r="E28" s="280" t="s">
        <v>46</v>
      </c>
      <c r="F28" s="310" t="s">
        <v>392</v>
      </c>
      <c r="G28" s="546"/>
      <c r="H28" s="542"/>
      <c r="I28" s="542"/>
      <c r="J28" s="542"/>
      <c r="K28" s="542"/>
      <c r="L28" s="542"/>
    </row>
    <row r="29" spans="1:12" ht="15" customHeight="1">
      <c r="A29" s="436"/>
      <c r="B29" s="535"/>
      <c r="C29" s="444"/>
      <c r="D29" s="488"/>
      <c r="E29" s="280" t="s">
        <v>56</v>
      </c>
      <c r="F29" s="310" t="s">
        <v>393</v>
      </c>
      <c r="G29" s="547"/>
      <c r="H29" s="542"/>
      <c r="I29" s="542"/>
      <c r="J29" s="542"/>
      <c r="K29" s="542"/>
      <c r="L29" s="542"/>
    </row>
    <row r="30" spans="1:12" ht="15" customHeight="1">
      <c r="A30" s="436"/>
      <c r="B30" s="535"/>
      <c r="C30" s="444"/>
      <c r="D30" s="488"/>
      <c r="E30" s="280" t="s">
        <v>67</v>
      </c>
      <c r="F30" s="310" t="s">
        <v>394</v>
      </c>
      <c r="G30" s="543" t="s">
        <v>35</v>
      </c>
      <c r="H30" s="539" t="s">
        <v>86</v>
      </c>
      <c r="I30" s="539" t="s">
        <v>87</v>
      </c>
      <c r="J30" s="539" t="s">
        <v>88</v>
      </c>
      <c r="K30" s="539" t="s">
        <v>89</v>
      </c>
      <c r="L30" s="539" t="s">
        <v>41</v>
      </c>
    </row>
    <row r="31" spans="1:12" ht="15" customHeight="1">
      <c r="A31" s="436"/>
      <c r="B31" s="535"/>
      <c r="C31" s="444"/>
      <c r="D31" s="488"/>
      <c r="E31" s="280" t="s">
        <v>80</v>
      </c>
      <c r="F31" s="310" t="s">
        <v>395</v>
      </c>
      <c r="G31" s="544"/>
      <c r="H31" s="545"/>
      <c r="I31" s="545"/>
      <c r="J31" s="545"/>
      <c r="K31" s="545"/>
      <c r="L31" s="545"/>
    </row>
    <row r="32" spans="1:12" ht="15" customHeight="1">
      <c r="A32" s="436"/>
      <c r="B32" s="535"/>
      <c r="C32" s="444"/>
      <c r="D32" s="488"/>
      <c r="E32" s="280" t="s">
        <v>90</v>
      </c>
      <c r="F32" s="310" t="s">
        <v>396</v>
      </c>
      <c r="G32" s="544"/>
      <c r="H32" s="545"/>
      <c r="I32" s="545"/>
      <c r="J32" s="545"/>
      <c r="K32" s="545"/>
      <c r="L32" s="545"/>
    </row>
    <row r="33" spans="1:12" ht="15" customHeight="1">
      <c r="A33" s="436"/>
      <c r="B33" s="535"/>
      <c r="C33" s="444"/>
      <c r="D33" s="488"/>
      <c r="E33" s="280" t="s">
        <v>103</v>
      </c>
      <c r="F33" s="310" t="s">
        <v>397</v>
      </c>
      <c r="G33" s="549"/>
      <c r="H33" s="540"/>
      <c r="I33" s="540"/>
      <c r="J33" s="540"/>
      <c r="K33" s="540"/>
      <c r="L33" s="540"/>
    </row>
    <row r="34" spans="1:12" ht="21" customHeight="1">
      <c r="A34" s="436"/>
      <c r="B34" s="535"/>
      <c r="C34" s="445"/>
      <c r="D34" s="489"/>
      <c r="E34" s="281" t="s">
        <v>113</v>
      </c>
      <c r="F34" s="310" t="s">
        <v>378</v>
      </c>
      <c r="G34" s="48" t="s">
        <v>36</v>
      </c>
      <c r="H34" s="329"/>
      <c r="I34" s="330"/>
      <c r="J34" s="330"/>
      <c r="K34" s="330"/>
      <c r="L34" s="331"/>
    </row>
    <row r="35" spans="1:12" ht="39" customHeight="1">
      <c r="A35" s="60"/>
      <c r="B35" s="56"/>
      <c r="C35" s="484" t="s">
        <v>90</v>
      </c>
      <c r="D35" s="446" t="s">
        <v>91</v>
      </c>
      <c r="E35" s="279" t="s">
        <v>30</v>
      </c>
      <c r="F35" s="334" t="s">
        <v>399</v>
      </c>
      <c r="G35" s="543" t="s">
        <v>34</v>
      </c>
      <c r="H35" s="539" t="s">
        <v>92</v>
      </c>
      <c r="I35" s="539" t="s">
        <v>93</v>
      </c>
      <c r="J35" s="539" t="s">
        <v>94</v>
      </c>
      <c r="K35" s="539" t="s">
        <v>95</v>
      </c>
      <c r="L35" s="539" t="s">
        <v>101</v>
      </c>
    </row>
    <row r="36" spans="1:12" ht="24.75" customHeight="1">
      <c r="A36" s="60"/>
      <c r="B36" s="56"/>
      <c r="C36" s="536"/>
      <c r="D36" s="447"/>
      <c r="E36" s="550" t="s">
        <v>46</v>
      </c>
      <c r="F36" s="447" t="s">
        <v>400</v>
      </c>
      <c r="G36" s="549"/>
      <c r="H36" s="540"/>
      <c r="I36" s="540"/>
      <c r="J36" s="540"/>
      <c r="K36" s="540"/>
      <c r="L36" s="540"/>
    </row>
    <row r="37" spans="1:12" ht="21" customHeight="1">
      <c r="A37" s="60"/>
      <c r="B37" s="56"/>
      <c r="C37" s="536"/>
      <c r="D37" s="447"/>
      <c r="E37" s="550"/>
      <c r="F37" s="447"/>
      <c r="G37" s="543" t="s">
        <v>35</v>
      </c>
      <c r="H37" s="551" t="s">
        <v>96</v>
      </c>
      <c r="I37" s="551" t="s">
        <v>97</v>
      </c>
      <c r="J37" s="551" t="s">
        <v>98</v>
      </c>
      <c r="K37" s="551" t="s">
        <v>99</v>
      </c>
      <c r="L37" s="539" t="s">
        <v>100</v>
      </c>
    </row>
    <row r="38" spans="1:12" ht="48" customHeight="1">
      <c r="A38" s="60"/>
      <c r="B38" s="56"/>
      <c r="C38" s="485"/>
      <c r="D38" s="447"/>
      <c r="E38" s="280" t="s">
        <v>56</v>
      </c>
      <c r="F38" s="310" t="s">
        <v>401</v>
      </c>
      <c r="G38" s="544"/>
      <c r="H38" s="552"/>
      <c r="I38" s="552"/>
      <c r="J38" s="552"/>
      <c r="K38" s="552"/>
      <c r="L38" s="545"/>
    </row>
    <row r="39" spans="1:12" ht="18" customHeight="1">
      <c r="A39" s="60"/>
      <c r="B39" s="56"/>
      <c r="C39" s="485"/>
      <c r="D39" s="447"/>
      <c r="E39" s="280" t="s">
        <v>67</v>
      </c>
      <c r="F39" s="335" t="s">
        <v>378</v>
      </c>
      <c r="G39" s="549"/>
      <c r="H39" s="553"/>
      <c r="I39" s="553"/>
      <c r="J39" s="553"/>
      <c r="K39" s="553"/>
      <c r="L39" s="540"/>
    </row>
    <row r="40" spans="1:12" ht="15" customHeight="1">
      <c r="A40" s="293"/>
      <c r="B40" s="54"/>
      <c r="C40" s="486"/>
      <c r="D40" s="448"/>
      <c r="E40" s="281"/>
      <c r="F40" s="336"/>
      <c r="G40" s="48" t="s">
        <v>36</v>
      </c>
      <c r="H40" s="329"/>
      <c r="I40" s="330"/>
      <c r="J40" s="330"/>
      <c r="K40" s="330"/>
      <c r="L40" s="331"/>
    </row>
    <row r="41" spans="1:12" ht="39" customHeight="1">
      <c r="A41" s="435" t="s">
        <v>56</v>
      </c>
      <c r="B41" s="534" t="s">
        <v>102</v>
      </c>
      <c r="C41" s="443" t="s">
        <v>103</v>
      </c>
      <c r="D41" s="446" t="s">
        <v>104</v>
      </c>
      <c r="E41" s="279" t="s">
        <v>30</v>
      </c>
      <c r="F41" s="334" t="s">
        <v>402</v>
      </c>
      <c r="G41" s="543" t="s">
        <v>34</v>
      </c>
      <c r="H41" s="539" t="s">
        <v>105</v>
      </c>
      <c r="I41" s="539" t="s">
        <v>106</v>
      </c>
      <c r="J41" s="539" t="s">
        <v>107</v>
      </c>
      <c r="K41" s="539" t="s">
        <v>108</v>
      </c>
      <c r="L41" s="539" t="s">
        <v>41</v>
      </c>
    </row>
    <row r="42" spans="1:12" ht="39" customHeight="1">
      <c r="A42" s="436"/>
      <c r="B42" s="535"/>
      <c r="C42" s="454"/>
      <c r="D42" s="447"/>
      <c r="E42" s="280" t="s">
        <v>46</v>
      </c>
      <c r="F42" s="337" t="s">
        <v>403</v>
      </c>
      <c r="G42" s="549"/>
      <c r="H42" s="540"/>
      <c r="I42" s="540"/>
      <c r="J42" s="540"/>
      <c r="K42" s="540"/>
      <c r="L42" s="540"/>
    </row>
    <row r="43" spans="1:12" ht="39" customHeight="1">
      <c r="A43" s="436"/>
      <c r="B43" s="535"/>
      <c r="C43" s="444"/>
      <c r="D43" s="447"/>
      <c r="E43" s="280" t="s">
        <v>56</v>
      </c>
      <c r="F43" s="310" t="s">
        <v>404</v>
      </c>
      <c r="G43" s="543" t="s">
        <v>35</v>
      </c>
      <c r="H43" s="551" t="s">
        <v>109</v>
      </c>
      <c r="I43" s="551" t="s">
        <v>110</v>
      </c>
      <c r="J43" s="551" t="s">
        <v>111</v>
      </c>
      <c r="K43" s="551" t="s">
        <v>112</v>
      </c>
      <c r="L43" s="539" t="s">
        <v>41</v>
      </c>
    </row>
    <row r="44" spans="1:12" ht="39" customHeight="1">
      <c r="A44" s="436"/>
      <c r="B44" s="535"/>
      <c r="C44" s="444"/>
      <c r="D44" s="447"/>
      <c r="E44" s="280" t="s">
        <v>67</v>
      </c>
      <c r="F44" s="335" t="s">
        <v>378</v>
      </c>
      <c r="G44" s="549"/>
      <c r="H44" s="553"/>
      <c r="I44" s="553"/>
      <c r="J44" s="553"/>
      <c r="K44" s="553"/>
      <c r="L44" s="540"/>
    </row>
    <row r="45" spans="1:12" ht="15" customHeight="1">
      <c r="A45" s="436"/>
      <c r="B45" s="535"/>
      <c r="C45" s="445"/>
      <c r="D45" s="448"/>
      <c r="E45" s="338"/>
      <c r="F45" s="315"/>
      <c r="G45" s="48" t="s">
        <v>36</v>
      </c>
      <c r="H45" s="329"/>
      <c r="I45" s="330"/>
      <c r="J45" s="330"/>
      <c r="K45" s="330"/>
      <c r="L45" s="331"/>
    </row>
    <row r="46" spans="1:12" ht="36" customHeight="1">
      <c r="A46" s="436"/>
      <c r="B46" s="535"/>
      <c r="C46" s="443" t="s">
        <v>113</v>
      </c>
      <c r="D46" s="446" t="s">
        <v>114</v>
      </c>
      <c r="E46" s="279" t="s">
        <v>30</v>
      </c>
      <c r="F46" s="314" t="s">
        <v>405</v>
      </c>
      <c r="G46" s="543" t="s">
        <v>34</v>
      </c>
      <c r="H46" s="539" t="s">
        <v>115</v>
      </c>
      <c r="I46" s="539" t="s">
        <v>116</v>
      </c>
      <c r="J46" s="539" t="s">
        <v>117</v>
      </c>
      <c r="K46" s="539" t="s">
        <v>118</v>
      </c>
      <c r="L46" s="539" t="s">
        <v>41</v>
      </c>
    </row>
    <row r="47" spans="1:12" ht="39" customHeight="1">
      <c r="A47" s="436"/>
      <c r="B47" s="535"/>
      <c r="C47" s="454"/>
      <c r="D47" s="447"/>
      <c r="E47" s="280" t="s">
        <v>46</v>
      </c>
      <c r="F47" s="313" t="s">
        <v>406</v>
      </c>
      <c r="G47" s="549"/>
      <c r="H47" s="540"/>
      <c r="I47" s="540"/>
      <c r="J47" s="540"/>
      <c r="K47" s="540"/>
      <c r="L47" s="540"/>
    </row>
    <row r="48" spans="1:12" ht="48" customHeight="1">
      <c r="A48" s="436"/>
      <c r="B48" s="535"/>
      <c r="C48" s="444"/>
      <c r="D48" s="447"/>
      <c r="E48" s="280" t="s">
        <v>56</v>
      </c>
      <c r="F48" s="313" t="s">
        <v>378</v>
      </c>
      <c r="G48" s="48" t="s">
        <v>35</v>
      </c>
      <c r="H48" s="3" t="s">
        <v>119</v>
      </c>
      <c r="I48" s="3" t="s">
        <v>120</v>
      </c>
      <c r="J48" s="3" t="s">
        <v>121</v>
      </c>
      <c r="K48" s="3" t="s">
        <v>122</v>
      </c>
      <c r="L48" s="3" t="s">
        <v>41</v>
      </c>
    </row>
    <row r="49" spans="1:12" ht="15" customHeight="1">
      <c r="A49" s="440"/>
      <c r="B49" s="548"/>
      <c r="C49" s="445"/>
      <c r="D49" s="448"/>
      <c r="E49" s="338"/>
      <c r="F49" s="315"/>
      <c r="G49" s="48" t="s">
        <v>36</v>
      </c>
      <c r="H49" s="329"/>
      <c r="I49" s="330"/>
      <c r="J49" s="330"/>
      <c r="K49" s="330"/>
      <c r="L49" s="331"/>
    </row>
    <row r="50" spans="1:12" ht="39" customHeight="1">
      <c r="A50" s="435" t="s">
        <v>56</v>
      </c>
      <c r="B50" s="534" t="s">
        <v>102</v>
      </c>
      <c r="C50" s="443" t="s">
        <v>123</v>
      </c>
      <c r="D50" s="446" t="s">
        <v>124</v>
      </c>
      <c r="E50" s="279" t="s">
        <v>30</v>
      </c>
      <c r="F50" s="287" t="s">
        <v>407</v>
      </c>
      <c r="G50" s="543" t="s">
        <v>34</v>
      </c>
      <c r="H50" s="551" t="s">
        <v>125</v>
      </c>
      <c r="I50" s="551" t="s">
        <v>450</v>
      </c>
      <c r="J50" s="551" t="s">
        <v>451</v>
      </c>
      <c r="K50" s="551" t="s">
        <v>452</v>
      </c>
      <c r="L50" s="539" t="s">
        <v>41</v>
      </c>
    </row>
    <row r="51" spans="1:12" ht="39" customHeight="1">
      <c r="A51" s="436"/>
      <c r="B51" s="535"/>
      <c r="C51" s="444"/>
      <c r="D51" s="447"/>
      <c r="E51" s="282"/>
      <c r="F51" s="286" t="s">
        <v>408</v>
      </c>
      <c r="G51" s="549"/>
      <c r="H51" s="553"/>
      <c r="I51" s="553"/>
      <c r="J51" s="553"/>
      <c r="K51" s="553"/>
      <c r="L51" s="540"/>
    </row>
    <row r="52" spans="1:12" ht="30" customHeight="1">
      <c r="A52" s="436"/>
      <c r="B52" s="535"/>
      <c r="C52" s="444"/>
      <c r="D52" s="447"/>
      <c r="E52" s="280" t="s">
        <v>46</v>
      </c>
      <c r="F52" s="337" t="s">
        <v>409</v>
      </c>
      <c r="G52" s="543" t="s">
        <v>35</v>
      </c>
      <c r="H52" s="551" t="s">
        <v>126</v>
      </c>
      <c r="I52" s="551" t="s">
        <v>127</v>
      </c>
      <c r="J52" s="551" t="s">
        <v>128</v>
      </c>
      <c r="K52" s="551" t="s">
        <v>129</v>
      </c>
      <c r="L52" s="539" t="s">
        <v>41</v>
      </c>
    </row>
    <row r="53" spans="1:12" ht="30" customHeight="1">
      <c r="A53" s="436"/>
      <c r="B53" s="535"/>
      <c r="C53" s="444"/>
      <c r="D53" s="447"/>
      <c r="E53" s="280" t="s">
        <v>56</v>
      </c>
      <c r="F53" s="310" t="s">
        <v>378</v>
      </c>
      <c r="G53" s="544"/>
      <c r="H53" s="552"/>
      <c r="I53" s="552"/>
      <c r="J53" s="552"/>
      <c r="K53" s="552"/>
      <c r="L53" s="545"/>
    </row>
    <row r="54" spans="1:12" ht="21" customHeight="1">
      <c r="A54" s="436"/>
      <c r="B54" s="535"/>
      <c r="C54" s="444"/>
      <c r="D54" s="447"/>
      <c r="E54" s="282"/>
      <c r="F54" s="313"/>
      <c r="G54" s="549"/>
      <c r="H54" s="553"/>
      <c r="I54" s="553"/>
      <c r="J54" s="553"/>
      <c r="K54" s="553"/>
      <c r="L54" s="540"/>
    </row>
    <row r="55" spans="1:12" ht="15" customHeight="1">
      <c r="A55" s="440"/>
      <c r="B55" s="548"/>
      <c r="C55" s="445"/>
      <c r="D55" s="448"/>
      <c r="E55" s="338"/>
      <c r="F55" s="315"/>
      <c r="G55" s="48" t="s">
        <v>36</v>
      </c>
      <c r="H55" s="329"/>
      <c r="I55" s="330"/>
      <c r="J55" s="330"/>
      <c r="K55" s="330"/>
      <c r="L55" s="331"/>
    </row>
    <row r="56" spans="1:12" ht="39" customHeight="1">
      <c r="A56" s="436" t="s">
        <v>67</v>
      </c>
      <c r="B56" s="534" t="s">
        <v>410</v>
      </c>
      <c r="C56" s="454" t="s">
        <v>130</v>
      </c>
      <c r="D56" s="447" t="s">
        <v>132</v>
      </c>
      <c r="E56" s="279" t="s">
        <v>30</v>
      </c>
      <c r="F56" s="287" t="s">
        <v>411</v>
      </c>
      <c r="G56" s="543" t="s">
        <v>34</v>
      </c>
      <c r="H56" s="539" t="s">
        <v>133</v>
      </c>
      <c r="I56" s="539" t="s">
        <v>134</v>
      </c>
      <c r="J56" s="539" t="s">
        <v>135</v>
      </c>
      <c r="K56" s="539" t="s">
        <v>136</v>
      </c>
      <c r="L56" s="539" t="s">
        <v>41</v>
      </c>
    </row>
    <row r="57" spans="1:12" ht="30" customHeight="1">
      <c r="A57" s="436"/>
      <c r="B57" s="535"/>
      <c r="C57" s="454"/>
      <c r="D57" s="447"/>
      <c r="E57" s="280" t="s">
        <v>46</v>
      </c>
      <c r="F57" s="337" t="s">
        <v>412</v>
      </c>
      <c r="G57" s="544"/>
      <c r="H57" s="545"/>
      <c r="I57" s="545"/>
      <c r="J57" s="545"/>
      <c r="K57" s="545"/>
      <c r="L57" s="545"/>
    </row>
    <row r="58" spans="1:12" ht="30" customHeight="1">
      <c r="A58" s="436"/>
      <c r="B58" s="535"/>
      <c r="C58" s="454"/>
      <c r="D58" s="447"/>
      <c r="E58" s="280" t="s">
        <v>56</v>
      </c>
      <c r="F58" s="313" t="s">
        <v>413</v>
      </c>
      <c r="G58" s="549"/>
      <c r="H58" s="540"/>
      <c r="I58" s="540"/>
      <c r="J58" s="540"/>
      <c r="K58" s="540"/>
      <c r="L58" s="540"/>
    </row>
    <row r="59" spans="1:12" ht="30" customHeight="1">
      <c r="A59" s="436"/>
      <c r="B59" s="535"/>
      <c r="C59" s="444"/>
      <c r="D59" s="447"/>
      <c r="E59" s="280" t="s">
        <v>67</v>
      </c>
      <c r="F59" s="313" t="s">
        <v>414</v>
      </c>
      <c r="G59" s="543" t="s">
        <v>35</v>
      </c>
      <c r="H59" s="551" t="s">
        <v>137</v>
      </c>
      <c r="I59" s="551" t="s">
        <v>138</v>
      </c>
      <c r="J59" s="551" t="s">
        <v>139</v>
      </c>
      <c r="K59" s="551" t="s">
        <v>140</v>
      </c>
      <c r="L59" s="539" t="s">
        <v>41</v>
      </c>
    </row>
    <row r="60" spans="1:12" ht="30" customHeight="1">
      <c r="A60" s="436"/>
      <c r="B60" s="535"/>
      <c r="C60" s="444"/>
      <c r="D60" s="447"/>
      <c r="E60" s="280" t="s">
        <v>80</v>
      </c>
      <c r="F60" s="313" t="s">
        <v>415</v>
      </c>
      <c r="G60" s="549"/>
      <c r="H60" s="553"/>
      <c r="I60" s="553"/>
      <c r="J60" s="553"/>
      <c r="K60" s="553"/>
      <c r="L60" s="540"/>
    </row>
    <row r="61" spans="1:12" ht="21" customHeight="1">
      <c r="A61" s="436"/>
      <c r="B61" s="535"/>
      <c r="C61" s="445"/>
      <c r="D61" s="448"/>
      <c r="E61" s="280" t="s">
        <v>90</v>
      </c>
      <c r="F61" s="315" t="s">
        <v>378</v>
      </c>
      <c r="G61" s="48" t="s">
        <v>36</v>
      </c>
      <c r="H61" s="329"/>
      <c r="I61" s="330"/>
      <c r="J61" s="330"/>
      <c r="K61" s="330"/>
      <c r="L61" s="331"/>
    </row>
    <row r="62" spans="1:12" ht="36" customHeight="1">
      <c r="A62" s="436"/>
      <c r="B62" s="52"/>
      <c r="C62" s="443" t="s">
        <v>141</v>
      </c>
      <c r="D62" s="446" t="s">
        <v>142</v>
      </c>
      <c r="E62" s="279" t="s">
        <v>30</v>
      </c>
      <c r="F62" s="314" t="s">
        <v>416</v>
      </c>
      <c r="G62" s="543" t="s">
        <v>34</v>
      </c>
      <c r="H62" s="539" t="s">
        <v>143</v>
      </c>
      <c r="I62" s="539" t="s">
        <v>144</v>
      </c>
      <c r="J62" s="539" t="s">
        <v>145</v>
      </c>
      <c r="K62" s="539" t="s">
        <v>146</v>
      </c>
      <c r="L62" s="539" t="s">
        <v>41</v>
      </c>
    </row>
    <row r="63" spans="1:12" ht="33" customHeight="1">
      <c r="A63" s="436"/>
      <c r="B63" s="52"/>
      <c r="C63" s="454"/>
      <c r="D63" s="447"/>
      <c r="E63" s="280" t="s">
        <v>46</v>
      </c>
      <c r="F63" s="313" t="s">
        <v>417</v>
      </c>
      <c r="G63" s="549"/>
      <c r="H63" s="540"/>
      <c r="I63" s="540"/>
      <c r="J63" s="540"/>
      <c r="K63" s="540"/>
      <c r="L63" s="540"/>
    </row>
    <row r="64" spans="1:12" ht="15" customHeight="1">
      <c r="A64" s="436"/>
      <c r="B64" s="56"/>
      <c r="C64" s="444"/>
      <c r="D64" s="447"/>
      <c r="E64" s="280" t="s">
        <v>56</v>
      </c>
      <c r="F64" s="313" t="s">
        <v>418</v>
      </c>
      <c r="G64" s="543" t="s">
        <v>35</v>
      </c>
      <c r="H64" s="539" t="s">
        <v>147</v>
      </c>
      <c r="I64" s="539" t="s">
        <v>148</v>
      </c>
      <c r="J64" s="539" t="s">
        <v>149</v>
      </c>
      <c r="K64" s="539" t="s">
        <v>150</v>
      </c>
      <c r="L64" s="539" t="s">
        <v>41</v>
      </c>
    </row>
    <row r="65" spans="1:12" ht="21" customHeight="1">
      <c r="A65" s="436"/>
      <c r="B65" s="56"/>
      <c r="C65" s="444"/>
      <c r="D65" s="447"/>
      <c r="E65" s="280" t="s">
        <v>67</v>
      </c>
      <c r="F65" s="313" t="s">
        <v>419</v>
      </c>
      <c r="G65" s="549"/>
      <c r="H65" s="540"/>
      <c r="I65" s="540"/>
      <c r="J65" s="540"/>
      <c r="K65" s="540"/>
      <c r="L65" s="540"/>
    </row>
    <row r="66" spans="1:12" ht="33" customHeight="1">
      <c r="A66" s="436"/>
      <c r="B66" s="56"/>
      <c r="C66" s="445"/>
      <c r="D66" s="448"/>
      <c r="E66" s="280" t="s">
        <v>80</v>
      </c>
      <c r="F66" s="315" t="s">
        <v>378</v>
      </c>
      <c r="G66" s="48" t="s">
        <v>36</v>
      </c>
      <c r="H66" s="3" t="s">
        <v>151</v>
      </c>
      <c r="I66" s="3" t="s">
        <v>152</v>
      </c>
      <c r="J66" s="3" t="s">
        <v>153</v>
      </c>
      <c r="K66" s="3" t="s">
        <v>154</v>
      </c>
      <c r="L66" s="3" t="s">
        <v>41</v>
      </c>
    </row>
    <row r="67" spans="1:12" ht="30" customHeight="1">
      <c r="A67" s="483"/>
      <c r="B67" s="62"/>
      <c r="C67" s="484" t="s">
        <v>155</v>
      </c>
      <c r="D67" s="446" t="s">
        <v>156</v>
      </c>
      <c r="E67" s="279" t="s">
        <v>30</v>
      </c>
      <c r="F67" s="314" t="s">
        <v>420</v>
      </c>
      <c r="G67" s="543" t="s">
        <v>34</v>
      </c>
      <c r="H67" s="539" t="s">
        <v>157</v>
      </c>
      <c r="I67" s="539" t="s">
        <v>158</v>
      </c>
      <c r="J67" s="539" t="s">
        <v>159</v>
      </c>
      <c r="K67" s="539" t="s">
        <v>160</v>
      </c>
      <c r="L67" s="539" t="s">
        <v>41</v>
      </c>
    </row>
    <row r="68" spans="1:12" ht="30" customHeight="1">
      <c r="A68" s="483"/>
      <c r="B68" s="62"/>
      <c r="C68" s="536"/>
      <c r="D68" s="447"/>
      <c r="E68" s="280" t="s">
        <v>46</v>
      </c>
      <c r="F68" s="313" t="s">
        <v>421</v>
      </c>
      <c r="G68" s="544"/>
      <c r="H68" s="545"/>
      <c r="I68" s="545"/>
      <c r="J68" s="545"/>
      <c r="K68" s="545"/>
      <c r="L68" s="545"/>
    </row>
    <row r="69" spans="1:12" ht="30" customHeight="1">
      <c r="A69" s="483"/>
      <c r="B69" s="62"/>
      <c r="C69" s="536"/>
      <c r="D69" s="447"/>
      <c r="E69" s="280" t="s">
        <v>56</v>
      </c>
      <c r="F69" s="313" t="s">
        <v>422</v>
      </c>
      <c r="G69" s="549"/>
      <c r="H69" s="540"/>
      <c r="I69" s="540"/>
      <c r="J69" s="540"/>
      <c r="K69" s="540"/>
      <c r="L69" s="540"/>
    </row>
    <row r="70" spans="1:12" ht="21" customHeight="1">
      <c r="A70" s="483"/>
      <c r="B70" s="62"/>
      <c r="C70" s="485"/>
      <c r="D70" s="447"/>
      <c r="E70" s="280" t="s">
        <v>67</v>
      </c>
      <c r="F70" s="313" t="s">
        <v>423</v>
      </c>
      <c r="G70" s="543" t="s">
        <v>35</v>
      </c>
      <c r="H70" s="539" t="s">
        <v>147</v>
      </c>
      <c r="I70" s="539" t="s">
        <v>148</v>
      </c>
      <c r="J70" s="539" t="s">
        <v>149</v>
      </c>
      <c r="K70" s="539" t="s">
        <v>161</v>
      </c>
      <c r="L70" s="539" t="s">
        <v>41</v>
      </c>
    </row>
    <row r="71" spans="1:12" ht="15" customHeight="1">
      <c r="A71" s="483"/>
      <c r="B71" s="62"/>
      <c r="C71" s="485"/>
      <c r="D71" s="447"/>
      <c r="E71" s="280" t="s">
        <v>80</v>
      </c>
      <c r="F71" s="313" t="s">
        <v>424</v>
      </c>
      <c r="G71" s="549"/>
      <c r="H71" s="540"/>
      <c r="I71" s="540"/>
      <c r="J71" s="540"/>
      <c r="K71" s="540"/>
      <c r="L71" s="540"/>
    </row>
    <row r="72" spans="1:12" ht="35.1" customHeight="1">
      <c r="A72" s="496"/>
      <c r="B72" s="63"/>
      <c r="C72" s="486"/>
      <c r="D72" s="448"/>
      <c r="E72" s="281" t="s">
        <v>90</v>
      </c>
      <c r="F72" s="315" t="s">
        <v>425</v>
      </c>
      <c r="G72" s="48" t="s">
        <v>36</v>
      </c>
      <c r="H72" s="3" t="s">
        <v>151</v>
      </c>
      <c r="I72" s="3" t="s">
        <v>152</v>
      </c>
      <c r="J72" s="3" t="s">
        <v>153</v>
      </c>
      <c r="K72" s="3" t="s">
        <v>154</v>
      </c>
      <c r="L72" s="3" t="s">
        <v>41</v>
      </c>
    </row>
    <row r="73" spans="1:12" ht="12.95" customHeight="1">
      <c r="A73" s="435" t="s">
        <v>80</v>
      </c>
      <c r="B73" s="47" t="s">
        <v>162</v>
      </c>
      <c r="C73" s="443" t="s">
        <v>163</v>
      </c>
      <c r="D73" s="446" t="s">
        <v>164</v>
      </c>
      <c r="E73" s="279" t="s">
        <v>30</v>
      </c>
      <c r="F73" s="314" t="s">
        <v>426</v>
      </c>
      <c r="G73" s="543" t="s">
        <v>34</v>
      </c>
      <c r="H73" s="539" t="s">
        <v>165</v>
      </c>
      <c r="I73" s="539" t="s">
        <v>166</v>
      </c>
      <c r="J73" s="539" t="s">
        <v>167</v>
      </c>
      <c r="K73" s="539" t="s">
        <v>168</v>
      </c>
      <c r="L73" s="539" t="s">
        <v>41</v>
      </c>
    </row>
    <row r="74" spans="1:12" ht="12.95" customHeight="1">
      <c r="A74" s="436"/>
      <c r="B74" s="52"/>
      <c r="C74" s="454"/>
      <c r="D74" s="447"/>
      <c r="E74" s="280" t="s">
        <v>46</v>
      </c>
      <c r="F74" s="313" t="s">
        <v>427</v>
      </c>
      <c r="G74" s="544"/>
      <c r="H74" s="545"/>
      <c r="I74" s="545"/>
      <c r="J74" s="545"/>
      <c r="K74" s="545"/>
      <c r="L74" s="545"/>
    </row>
    <row r="75" spans="1:12" ht="12.95" customHeight="1">
      <c r="A75" s="436"/>
      <c r="B75" s="52"/>
      <c r="C75" s="454"/>
      <c r="D75" s="447"/>
      <c r="E75" s="280" t="s">
        <v>56</v>
      </c>
      <c r="F75" s="313" t="s">
        <v>429</v>
      </c>
      <c r="G75" s="544"/>
      <c r="H75" s="545"/>
      <c r="I75" s="545"/>
      <c r="J75" s="545"/>
      <c r="K75" s="545"/>
      <c r="L75" s="545"/>
    </row>
    <row r="76" spans="1:12" ht="12.95" customHeight="1">
      <c r="A76" s="436"/>
      <c r="B76" s="52"/>
      <c r="C76" s="454"/>
      <c r="D76" s="447"/>
      <c r="E76" s="280" t="s">
        <v>67</v>
      </c>
      <c r="F76" s="313" t="s">
        <v>428</v>
      </c>
      <c r="G76" s="544"/>
      <c r="H76" s="545"/>
      <c r="I76" s="545"/>
      <c r="J76" s="545"/>
      <c r="K76" s="545"/>
      <c r="L76" s="545"/>
    </row>
    <row r="77" spans="1:12" ht="12.95" customHeight="1">
      <c r="A77" s="436"/>
      <c r="B77" s="56"/>
      <c r="C77" s="444"/>
      <c r="D77" s="447"/>
      <c r="E77" s="280" t="s">
        <v>80</v>
      </c>
      <c r="F77" s="313" t="s">
        <v>430</v>
      </c>
      <c r="G77" s="544"/>
      <c r="H77" s="545"/>
      <c r="I77" s="545"/>
      <c r="J77" s="545"/>
      <c r="K77" s="545"/>
      <c r="L77" s="545"/>
    </row>
    <row r="78" spans="1:12" ht="21" customHeight="1">
      <c r="A78" s="436"/>
      <c r="B78" s="56"/>
      <c r="C78" s="444"/>
      <c r="D78" s="447"/>
      <c r="E78" s="280" t="s">
        <v>90</v>
      </c>
      <c r="F78" s="313" t="s">
        <v>431</v>
      </c>
      <c r="G78" s="549"/>
      <c r="H78" s="540"/>
      <c r="I78" s="540"/>
      <c r="J78" s="540"/>
      <c r="K78" s="540"/>
      <c r="L78" s="540"/>
    </row>
    <row r="79" spans="1:12" ht="12.95" customHeight="1">
      <c r="A79" s="436"/>
      <c r="B79" s="56"/>
      <c r="C79" s="444"/>
      <c r="D79" s="447"/>
      <c r="E79" s="280" t="s">
        <v>103</v>
      </c>
      <c r="F79" s="313" t="s">
        <v>432</v>
      </c>
      <c r="G79" s="543" t="s">
        <v>35</v>
      </c>
      <c r="H79" s="551" t="s">
        <v>169</v>
      </c>
      <c r="I79" s="551" t="s">
        <v>170</v>
      </c>
      <c r="J79" s="551" t="s">
        <v>171</v>
      </c>
      <c r="K79" s="551" t="s">
        <v>172</v>
      </c>
      <c r="L79" s="539" t="s">
        <v>41</v>
      </c>
    </row>
    <row r="80" spans="1:12" ht="15" customHeight="1">
      <c r="A80" s="436"/>
      <c r="B80" s="56"/>
      <c r="C80" s="444"/>
      <c r="D80" s="447"/>
      <c r="E80" s="280" t="s">
        <v>113</v>
      </c>
      <c r="F80" s="313" t="s">
        <v>433</v>
      </c>
      <c r="G80" s="544"/>
      <c r="H80" s="552"/>
      <c r="I80" s="552"/>
      <c r="J80" s="552"/>
      <c r="K80" s="552"/>
      <c r="L80" s="545"/>
    </row>
    <row r="81" spans="1:12" ht="12.95" customHeight="1">
      <c r="A81" s="436"/>
      <c r="B81" s="56"/>
      <c r="C81" s="444"/>
      <c r="D81" s="447"/>
      <c r="E81" s="280" t="s">
        <v>123</v>
      </c>
      <c r="F81" s="313" t="s">
        <v>434</v>
      </c>
      <c r="G81" s="549"/>
      <c r="H81" s="553"/>
      <c r="I81" s="553"/>
      <c r="J81" s="553"/>
      <c r="K81" s="553"/>
      <c r="L81" s="540"/>
    </row>
    <row r="82" spans="1:12" ht="12.95" customHeight="1">
      <c r="A82" s="440"/>
      <c r="B82" s="54"/>
      <c r="C82" s="445"/>
      <c r="D82" s="448"/>
      <c r="E82" s="295" t="s">
        <v>130</v>
      </c>
      <c r="F82" s="315" t="s">
        <v>378</v>
      </c>
      <c r="G82" s="48" t="s">
        <v>36</v>
      </c>
      <c r="H82" s="329"/>
      <c r="I82" s="330"/>
      <c r="J82" s="330"/>
      <c r="K82" s="330"/>
      <c r="L82" s="331"/>
    </row>
    <row r="83" spans="1:12" ht="10.5" customHeight="1">
      <c r="G83" s="30"/>
      <c r="H83" s="554"/>
      <c r="I83" s="554"/>
      <c r="J83" s="554"/>
      <c r="K83" s="554"/>
      <c r="L83" s="554"/>
    </row>
    <row r="85" spans="1:12">
      <c r="G85" s="30"/>
    </row>
    <row r="86" spans="1:12">
      <c r="G86" s="30"/>
    </row>
    <row r="87" spans="1:12">
      <c r="G87" s="30"/>
    </row>
  </sheetData>
  <sheetProtection algorithmName="SHA-512" hashValue="h1ZyiJpYpYNISRXzQolmwzUDQISsQbO7DKVgE26h8KZsbIqkYlt1EgXYCMSI0QUSSBDbvJhXd52jjUvwNtlLeQ==" saltValue="9I6w4Xw++jSFCWcbirpIjw==" spinCount="100000" sheet="1" objects="1" scenarios="1" selectLockedCells="1"/>
  <mergeCells count="195">
    <mergeCell ref="H83:L83"/>
    <mergeCell ref="J73:J78"/>
    <mergeCell ref="K73:K78"/>
    <mergeCell ref="L73:L78"/>
    <mergeCell ref="G79:G81"/>
    <mergeCell ref="H79:H81"/>
    <mergeCell ref="I79:I81"/>
    <mergeCell ref="J79:J81"/>
    <mergeCell ref="K79:K81"/>
    <mergeCell ref="L79:L81"/>
    <mergeCell ref="A73:A82"/>
    <mergeCell ref="C73:C82"/>
    <mergeCell ref="D73:D82"/>
    <mergeCell ref="G73:G78"/>
    <mergeCell ref="H73:H78"/>
    <mergeCell ref="I73:I78"/>
    <mergeCell ref="J67:J69"/>
    <mergeCell ref="K67:K69"/>
    <mergeCell ref="L67:L69"/>
    <mergeCell ref="G70:G71"/>
    <mergeCell ref="H70:H71"/>
    <mergeCell ref="I70:I71"/>
    <mergeCell ref="J70:J71"/>
    <mergeCell ref="K70:K71"/>
    <mergeCell ref="L70:L71"/>
    <mergeCell ref="A67:A72"/>
    <mergeCell ref="C67:C72"/>
    <mergeCell ref="D67:D72"/>
    <mergeCell ref="G67:G69"/>
    <mergeCell ref="H67:H69"/>
    <mergeCell ref="I67:I69"/>
    <mergeCell ref="I62:I63"/>
    <mergeCell ref="I56:I58"/>
    <mergeCell ref="J56:J58"/>
    <mergeCell ref="K56:K58"/>
    <mergeCell ref="J62:J63"/>
    <mergeCell ref="K62:K63"/>
    <mergeCell ref="L62:L63"/>
    <mergeCell ref="G64:G65"/>
    <mergeCell ref="H64:H65"/>
    <mergeCell ref="I64:I65"/>
    <mergeCell ref="J64:J65"/>
    <mergeCell ref="K64:K65"/>
    <mergeCell ref="L64:L65"/>
    <mergeCell ref="A56:A61"/>
    <mergeCell ref="B56:B61"/>
    <mergeCell ref="C56:C61"/>
    <mergeCell ref="D56:D61"/>
    <mergeCell ref="G56:G58"/>
    <mergeCell ref="H56:H58"/>
    <mergeCell ref="A62:A66"/>
    <mergeCell ref="C62:C66"/>
    <mergeCell ref="D62:D66"/>
    <mergeCell ref="G62:G63"/>
    <mergeCell ref="H62:H63"/>
    <mergeCell ref="K52:K54"/>
    <mergeCell ref="L52:L54"/>
    <mergeCell ref="L56:L58"/>
    <mergeCell ref="G59:G60"/>
    <mergeCell ref="H59:H60"/>
    <mergeCell ref="I59:I60"/>
    <mergeCell ref="J59:J60"/>
    <mergeCell ref="K59:K60"/>
    <mergeCell ref="L59:L60"/>
    <mergeCell ref="I46:I47"/>
    <mergeCell ref="J46:J47"/>
    <mergeCell ref="K46:K47"/>
    <mergeCell ref="L46:L47"/>
    <mergeCell ref="A50:A55"/>
    <mergeCell ref="B50:B55"/>
    <mergeCell ref="C50:C55"/>
    <mergeCell ref="D50:D55"/>
    <mergeCell ref="G50:G51"/>
    <mergeCell ref="H50:H51"/>
    <mergeCell ref="A46:A49"/>
    <mergeCell ref="B46:B49"/>
    <mergeCell ref="C46:C49"/>
    <mergeCell ref="D46:D49"/>
    <mergeCell ref="G46:G47"/>
    <mergeCell ref="H46:H47"/>
    <mergeCell ref="I50:I51"/>
    <mergeCell ref="J50:J51"/>
    <mergeCell ref="K50:K51"/>
    <mergeCell ref="L50:L51"/>
    <mergeCell ref="G52:G54"/>
    <mergeCell ref="H52:H54"/>
    <mergeCell ref="I52:I54"/>
    <mergeCell ref="J52:J54"/>
    <mergeCell ref="I41:I42"/>
    <mergeCell ref="J41:J42"/>
    <mergeCell ref="K41:K42"/>
    <mergeCell ref="L41:L42"/>
    <mergeCell ref="G43:G44"/>
    <mergeCell ref="H43:H44"/>
    <mergeCell ref="I43:I44"/>
    <mergeCell ref="J43:J44"/>
    <mergeCell ref="K43:K44"/>
    <mergeCell ref="L43:L44"/>
    <mergeCell ref="K30:K33"/>
    <mergeCell ref="L30:L33"/>
    <mergeCell ref="A41:A45"/>
    <mergeCell ref="B41:B45"/>
    <mergeCell ref="C41:C45"/>
    <mergeCell ref="D41:D45"/>
    <mergeCell ref="G41:G42"/>
    <mergeCell ref="H41:H42"/>
    <mergeCell ref="K35:K36"/>
    <mergeCell ref="L35:L36"/>
    <mergeCell ref="E36:E37"/>
    <mergeCell ref="F36:F37"/>
    <mergeCell ref="G37:G39"/>
    <mergeCell ref="H37:H39"/>
    <mergeCell ref="I37:I39"/>
    <mergeCell ref="J37:J39"/>
    <mergeCell ref="K37:K39"/>
    <mergeCell ref="L37:L39"/>
    <mergeCell ref="C35:C40"/>
    <mergeCell ref="D35:D40"/>
    <mergeCell ref="G35:G36"/>
    <mergeCell ref="H35:H36"/>
    <mergeCell ref="I35:I36"/>
    <mergeCell ref="J35:J36"/>
    <mergeCell ref="I22:I23"/>
    <mergeCell ref="J22:J23"/>
    <mergeCell ref="K22:K23"/>
    <mergeCell ref="L22:L23"/>
    <mergeCell ref="A26:A34"/>
    <mergeCell ref="B26:B34"/>
    <mergeCell ref="C26:C34"/>
    <mergeCell ref="D26:D34"/>
    <mergeCell ref="G26:G29"/>
    <mergeCell ref="H26:H29"/>
    <mergeCell ref="A22:A25"/>
    <mergeCell ref="B22:B25"/>
    <mergeCell ref="C22:C25"/>
    <mergeCell ref="D22:D25"/>
    <mergeCell ref="G22:G23"/>
    <mergeCell ref="H22:H23"/>
    <mergeCell ref="I26:I29"/>
    <mergeCell ref="J26:J29"/>
    <mergeCell ref="K26:K29"/>
    <mergeCell ref="L26:L29"/>
    <mergeCell ref="G30:G33"/>
    <mergeCell ref="H30:H33"/>
    <mergeCell ref="I30:I33"/>
    <mergeCell ref="J30:J33"/>
    <mergeCell ref="C16:C21"/>
    <mergeCell ref="D16:D21"/>
    <mergeCell ref="G16:G17"/>
    <mergeCell ref="H16:H17"/>
    <mergeCell ref="I16:I17"/>
    <mergeCell ref="J16:J17"/>
    <mergeCell ref="K16:K17"/>
    <mergeCell ref="L16:L17"/>
    <mergeCell ref="G18:G20"/>
    <mergeCell ref="H18:H20"/>
    <mergeCell ref="I18:I20"/>
    <mergeCell ref="J18:J20"/>
    <mergeCell ref="K18:K20"/>
    <mergeCell ref="L18:L20"/>
    <mergeCell ref="H10:H11"/>
    <mergeCell ref="I10:I11"/>
    <mergeCell ref="J10:J11"/>
    <mergeCell ref="K10:K11"/>
    <mergeCell ref="L10:L11"/>
    <mergeCell ref="G12:G14"/>
    <mergeCell ref="H12:H14"/>
    <mergeCell ref="I12:I14"/>
    <mergeCell ref="J12:J14"/>
    <mergeCell ref="K12:K14"/>
    <mergeCell ref="L12:L14"/>
    <mergeCell ref="A1:L1"/>
    <mergeCell ref="A3:B4"/>
    <mergeCell ref="C3:D4"/>
    <mergeCell ref="E3:F4"/>
    <mergeCell ref="G3:L3"/>
    <mergeCell ref="B5:B9"/>
    <mergeCell ref="C5:C9"/>
    <mergeCell ref="D5:D9"/>
    <mergeCell ref="G5:G6"/>
    <mergeCell ref="H5:H6"/>
    <mergeCell ref="I5:I6"/>
    <mergeCell ref="J5:J6"/>
    <mergeCell ref="K5:K6"/>
    <mergeCell ref="L5:L6"/>
    <mergeCell ref="A7:A19"/>
    <mergeCell ref="G7:G8"/>
    <mergeCell ref="H7:H8"/>
    <mergeCell ref="I7:I8"/>
    <mergeCell ref="J7:J8"/>
    <mergeCell ref="K7:K8"/>
    <mergeCell ref="L7:L8"/>
    <mergeCell ref="C10:C15"/>
    <mergeCell ref="D10:D15"/>
    <mergeCell ref="G10:G11"/>
  </mergeCells>
  <printOptions horizontalCentered="1"/>
  <pageMargins left="0.2" right="0.2" top="1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80"/>
  <sheetViews>
    <sheetView topLeftCell="A4" zoomScale="170" zoomScaleNormal="170" workbookViewId="0">
      <selection activeCell="G5" sqref="G5"/>
    </sheetView>
  </sheetViews>
  <sheetFormatPr defaultColWidth="9.140625" defaultRowHeight="15"/>
  <cols>
    <col min="1" max="1" width="1.7109375" style="292" customWidth="1"/>
    <col min="2" max="2" width="10.7109375" style="30" customWidth="1"/>
    <col min="3" max="3" width="1.7109375" style="30" customWidth="1"/>
    <col min="4" max="4" width="10.7109375" style="30" customWidth="1"/>
    <col min="5" max="5" width="1.7109375" style="284" customWidth="1"/>
    <col min="6" max="6" width="20.7109375" style="283" customWidth="1"/>
    <col min="7" max="7" width="30.7109375" style="283" customWidth="1"/>
    <col min="8" max="8" width="7.7109375" style="33" customWidth="1"/>
    <col min="9" max="9" width="7.7109375" style="30" customWidth="1"/>
    <col min="10" max="16384" width="9.140625" style="30"/>
  </cols>
  <sheetData>
    <row r="1" spans="1:9" ht="24" customHeight="1">
      <c r="A1" s="519" t="s">
        <v>398</v>
      </c>
      <c r="B1" s="519"/>
      <c r="C1" s="519"/>
      <c r="D1" s="519"/>
      <c r="E1" s="519"/>
      <c r="F1" s="519"/>
      <c r="G1" s="519"/>
      <c r="H1" s="519"/>
      <c r="I1" s="519"/>
    </row>
    <row r="2" spans="1:9" ht="12" customHeight="1">
      <c r="D2" s="285"/>
      <c r="E2" s="285"/>
      <c r="F2" s="285"/>
      <c r="G2" s="285"/>
      <c r="H2" s="288"/>
      <c r="I2" s="288"/>
    </row>
    <row r="3" spans="1:9" s="44" customFormat="1" ht="21" customHeight="1">
      <c r="A3" s="520" t="s">
        <v>2</v>
      </c>
      <c r="B3" s="521"/>
      <c r="C3" s="524" t="s">
        <v>3</v>
      </c>
      <c r="D3" s="525"/>
      <c r="E3" s="528" t="s">
        <v>439</v>
      </c>
      <c r="F3" s="529"/>
      <c r="G3" s="555" t="s">
        <v>440</v>
      </c>
      <c r="H3" s="532" t="s">
        <v>441</v>
      </c>
      <c r="I3" s="533"/>
    </row>
    <row r="4" spans="1:9" ht="27" customHeight="1">
      <c r="A4" s="522"/>
      <c r="B4" s="523"/>
      <c r="C4" s="526"/>
      <c r="D4" s="527"/>
      <c r="E4" s="530"/>
      <c r="F4" s="531"/>
      <c r="G4" s="556"/>
      <c r="H4" s="319" t="s">
        <v>443</v>
      </c>
      <c r="I4" s="320" t="s">
        <v>442</v>
      </c>
    </row>
    <row r="5" spans="1:9" ht="48" customHeight="1">
      <c r="A5" s="298" t="s">
        <v>30</v>
      </c>
      <c r="B5" s="534" t="s">
        <v>29</v>
      </c>
      <c r="C5" s="484" t="s">
        <v>30</v>
      </c>
      <c r="D5" s="487" t="s">
        <v>31</v>
      </c>
      <c r="E5" s="279" t="s">
        <v>30</v>
      </c>
      <c r="F5" s="302" t="s">
        <v>374</v>
      </c>
      <c r="G5" s="321"/>
      <c r="H5" s="321"/>
      <c r="I5" s="321"/>
    </row>
    <row r="6" spans="1:9" ht="39" customHeight="1">
      <c r="A6" s="299"/>
      <c r="B6" s="535"/>
      <c r="C6" s="536"/>
      <c r="D6" s="488"/>
      <c r="E6" s="280" t="s">
        <v>46</v>
      </c>
      <c r="F6" s="301" t="s">
        <v>375</v>
      </c>
      <c r="G6" s="321"/>
      <c r="H6" s="321"/>
      <c r="I6" s="321"/>
    </row>
    <row r="7" spans="1:9" ht="39" customHeight="1">
      <c r="A7" s="483"/>
      <c r="B7" s="535"/>
      <c r="C7" s="485"/>
      <c r="D7" s="488"/>
      <c r="E7" s="280" t="s">
        <v>56</v>
      </c>
      <c r="F7" s="301" t="s">
        <v>376</v>
      </c>
      <c r="G7" s="321"/>
      <c r="H7" s="321"/>
      <c r="I7" s="321"/>
    </row>
    <row r="8" spans="1:9" ht="39" customHeight="1">
      <c r="A8" s="483"/>
      <c r="B8" s="535"/>
      <c r="C8" s="485"/>
      <c r="D8" s="488"/>
      <c r="E8" s="280" t="s">
        <v>67</v>
      </c>
      <c r="F8" s="301" t="s">
        <v>377</v>
      </c>
      <c r="G8" s="321"/>
      <c r="H8" s="321"/>
      <c r="I8" s="321"/>
    </row>
    <row r="9" spans="1:9" ht="30" customHeight="1">
      <c r="A9" s="483"/>
      <c r="B9" s="535"/>
      <c r="C9" s="486"/>
      <c r="D9" s="489"/>
      <c r="E9" s="281" t="s">
        <v>80</v>
      </c>
      <c r="F9" s="303" t="s">
        <v>378</v>
      </c>
      <c r="G9" s="321"/>
      <c r="H9" s="321"/>
      <c r="I9" s="321"/>
    </row>
    <row r="10" spans="1:9" ht="57" customHeight="1">
      <c r="A10" s="483"/>
      <c r="B10" s="52"/>
      <c r="C10" s="454" t="s">
        <v>46</v>
      </c>
      <c r="D10" s="488" t="s">
        <v>47</v>
      </c>
      <c r="E10" s="279" t="s">
        <v>30</v>
      </c>
      <c r="F10" s="302" t="s">
        <v>379</v>
      </c>
      <c r="G10" s="321"/>
      <c r="H10" s="321"/>
      <c r="I10" s="321"/>
    </row>
    <row r="11" spans="1:9" ht="48" customHeight="1">
      <c r="A11" s="483"/>
      <c r="B11" s="52"/>
      <c r="C11" s="454"/>
      <c r="D11" s="488"/>
      <c r="E11" s="280" t="s">
        <v>46</v>
      </c>
      <c r="F11" s="301" t="s">
        <v>380</v>
      </c>
      <c r="G11" s="321"/>
      <c r="H11" s="321"/>
      <c r="I11" s="321"/>
    </row>
    <row r="12" spans="1:9" ht="39" customHeight="1">
      <c r="A12" s="483"/>
      <c r="B12" s="52"/>
      <c r="C12" s="454"/>
      <c r="D12" s="488"/>
      <c r="E12" s="280" t="s">
        <v>56</v>
      </c>
      <c r="F12" s="301" t="s">
        <v>381</v>
      </c>
      <c r="G12" s="321"/>
      <c r="H12" s="321"/>
      <c r="I12" s="321"/>
    </row>
    <row r="13" spans="1:9" ht="30" customHeight="1">
      <c r="A13" s="483"/>
      <c r="B13" s="52"/>
      <c r="C13" s="444"/>
      <c r="D13" s="488"/>
      <c r="E13" s="280" t="s">
        <v>67</v>
      </c>
      <c r="F13" s="301" t="s">
        <v>382</v>
      </c>
      <c r="G13" s="321"/>
      <c r="H13" s="321"/>
      <c r="I13" s="321"/>
    </row>
    <row r="14" spans="1:9" ht="21" customHeight="1">
      <c r="A14" s="483"/>
      <c r="B14" s="52"/>
      <c r="C14" s="444"/>
      <c r="D14" s="488"/>
      <c r="E14" s="280" t="s">
        <v>80</v>
      </c>
      <c r="F14" s="301" t="s">
        <v>383</v>
      </c>
      <c r="G14" s="321"/>
      <c r="H14" s="321"/>
      <c r="I14" s="321"/>
    </row>
    <row r="15" spans="1:9" ht="30" customHeight="1">
      <c r="A15" s="483"/>
      <c r="B15" s="52"/>
      <c r="C15" s="445"/>
      <c r="D15" s="488"/>
      <c r="E15" s="281" t="s">
        <v>90</v>
      </c>
      <c r="F15" s="303" t="s">
        <v>378</v>
      </c>
      <c r="G15" s="321"/>
      <c r="H15" s="321"/>
      <c r="I15" s="321"/>
    </row>
    <row r="16" spans="1:9" ht="57" customHeight="1">
      <c r="A16" s="483"/>
      <c r="B16" s="52"/>
      <c r="C16" s="443" t="s">
        <v>56</v>
      </c>
      <c r="D16" s="487" t="s">
        <v>57</v>
      </c>
      <c r="E16" s="279" t="s">
        <v>30</v>
      </c>
      <c r="F16" s="302" t="s">
        <v>384</v>
      </c>
      <c r="G16" s="321"/>
      <c r="H16" s="321"/>
      <c r="I16" s="321"/>
    </row>
    <row r="17" spans="1:9" ht="48" customHeight="1">
      <c r="A17" s="483"/>
      <c r="B17" s="52"/>
      <c r="C17" s="454"/>
      <c r="D17" s="488"/>
      <c r="E17" s="280" t="s">
        <v>46</v>
      </c>
      <c r="F17" s="301" t="s">
        <v>385</v>
      </c>
      <c r="G17" s="321"/>
      <c r="H17" s="321"/>
      <c r="I17" s="321"/>
    </row>
    <row r="18" spans="1:9" ht="48" customHeight="1">
      <c r="A18" s="483"/>
      <c r="B18" s="52"/>
      <c r="C18" s="454"/>
      <c r="D18" s="488"/>
      <c r="E18" s="280" t="s">
        <v>56</v>
      </c>
      <c r="F18" s="301" t="s">
        <v>386</v>
      </c>
      <c r="G18" s="321"/>
      <c r="H18" s="321"/>
      <c r="I18" s="321"/>
    </row>
    <row r="19" spans="1:9" ht="30" customHeight="1">
      <c r="A19" s="483"/>
      <c r="B19" s="52"/>
      <c r="C19" s="444"/>
      <c r="D19" s="488"/>
      <c r="E19" s="280" t="s">
        <v>67</v>
      </c>
      <c r="F19" s="301" t="s">
        <v>387</v>
      </c>
      <c r="G19" s="321"/>
      <c r="H19" s="321"/>
      <c r="I19" s="321"/>
    </row>
    <row r="20" spans="1:9" ht="21" customHeight="1">
      <c r="A20" s="300"/>
      <c r="B20" s="52"/>
      <c r="C20" s="444"/>
      <c r="D20" s="488"/>
      <c r="E20" s="280" t="s">
        <v>80</v>
      </c>
      <c r="F20" s="301" t="s">
        <v>383</v>
      </c>
      <c r="G20" s="321"/>
      <c r="H20" s="321"/>
      <c r="I20" s="321"/>
    </row>
    <row r="21" spans="1:9" ht="30" customHeight="1">
      <c r="A21" s="53"/>
      <c r="B21" s="54"/>
      <c r="C21" s="445"/>
      <c r="D21" s="489"/>
      <c r="E21" s="281" t="s">
        <v>90</v>
      </c>
      <c r="F21" s="303" t="s">
        <v>378</v>
      </c>
      <c r="G21" s="321"/>
      <c r="H21" s="321"/>
      <c r="I21" s="321"/>
    </row>
    <row r="22" spans="1:9" ht="57" customHeight="1">
      <c r="A22" s="435" t="s">
        <v>46</v>
      </c>
      <c r="B22" s="534" t="s">
        <v>66</v>
      </c>
      <c r="C22" s="484" t="s">
        <v>67</v>
      </c>
      <c r="D22" s="446" t="s">
        <v>68</v>
      </c>
      <c r="E22" s="279" t="s">
        <v>30</v>
      </c>
      <c r="F22" s="302" t="s">
        <v>388</v>
      </c>
      <c r="G22" s="321"/>
      <c r="H22" s="321"/>
      <c r="I22" s="321"/>
    </row>
    <row r="23" spans="1:9" ht="57" customHeight="1">
      <c r="A23" s="436"/>
      <c r="B23" s="535"/>
      <c r="C23" s="536"/>
      <c r="D23" s="447"/>
      <c r="E23" s="280" t="s">
        <v>46</v>
      </c>
      <c r="F23" s="301" t="s">
        <v>389</v>
      </c>
      <c r="G23" s="321"/>
      <c r="H23" s="321"/>
      <c r="I23" s="321"/>
    </row>
    <row r="24" spans="1:9" ht="45" customHeight="1">
      <c r="A24" s="436"/>
      <c r="B24" s="535"/>
      <c r="C24" s="486"/>
      <c r="D24" s="448"/>
      <c r="E24" s="281" t="s">
        <v>56</v>
      </c>
      <c r="F24" s="303" t="s">
        <v>378</v>
      </c>
      <c r="G24" s="321"/>
      <c r="H24" s="321"/>
      <c r="I24" s="321"/>
    </row>
    <row r="25" spans="1:9" ht="51" customHeight="1">
      <c r="A25" s="436"/>
      <c r="B25" s="535"/>
      <c r="C25" s="454" t="s">
        <v>80</v>
      </c>
      <c r="D25" s="488" t="s">
        <v>81</v>
      </c>
      <c r="E25" s="294"/>
      <c r="F25" s="301" t="s">
        <v>390</v>
      </c>
      <c r="G25" s="322"/>
      <c r="H25" s="322"/>
      <c r="I25" s="321"/>
    </row>
    <row r="26" spans="1:9" ht="21" customHeight="1">
      <c r="A26" s="436"/>
      <c r="B26" s="535"/>
      <c r="C26" s="444"/>
      <c r="D26" s="488"/>
      <c r="E26" s="280" t="s">
        <v>30</v>
      </c>
      <c r="F26" s="301" t="s">
        <v>391</v>
      </c>
      <c r="G26" s="321"/>
      <c r="H26" s="321"/>
      <c r="I26" s="321"/>
    </row>
    <row r="27" spans="1:9" ht="30" customHeight="1">
      <c r="A27" s="436"/>
      <c r="B27" s="535"/>
      <c r="C27" s="444"/>
      <c r="D27" s="488"/>
      <c r="E27" s="280" t="s">
        <v>46</v>
      </c>
      <c r="F27" s="301" t="s">
        <v>392</v>
      </c>
      <c r="G27" s="321"/>
      <c r="H27" s="321"/>
      <c r="I27" s="321"/>
    </row>
    <row r="28" spans="1:9" ht="21" customHeight="1">
      <c r="A28" s="436"/>
      <c r="B28" s="535"/>
      <c r="C28" s="444"/>
      <c r="D28" s="488"/>
      <c r="E28" s="280" t="s">
        <v>56</v>
      </c>
      <c r="F28" s="301" t="s">
        <v>393</v>
      </c>
      <c r="G28" s="321"/>
      <c r="H28" s="321"/>
      <c r="I28" s="321"/>
    </row>
    <row r="29" spans="1:9" ht="21" customHeight="1">
      <c r="A29" s="436"/>
      <c r="B29" s="535"/>
      <c r="C29" s="444"/>
      <c r="D29" s="488"/>
      <c r="E29" s="280" t="s">
        <v>67</v>
      </c>
      <c r="F29" s="301" t="s">
        <v>394</v>
      </c>
      <c r="G29" s="321"/>
      <c r="H29" s="321"/>
      <c r="I29" s="321"/>
    </row>
    <row r="30" spans="1:9" ht="30" customHeight="1">
      <c r="A30" s="436"/>
      <c r="B30" s="535"/>
      <c r="C30" s="444"/>
      <c r="D30" s="488"/>
      <c r="E30" s="280" t="s">
        <v>80</v>
      </c>
      <c r="F30" s="301" t="s">
        <v>395</v>
      </c>
      <c r="G30" s="321"/>
      <c r="H30" s="321"/>
      <c r="I30" s="321"/>
    </row>
    <row r="31" spans="1:9" ht="21" customHeight="1">
      <c r="A31" s="436"/>
      <c r="B31" s="535"/>
      <c r="C31" s="444"/>
      <c r="D31" s="488"/>
      <c r="E31" s="280" t="s">
        <v>90</v>
      </c>
      <c r="F31" s="301" t="s">
        <v>396</v>
      </c>
      <c r="G31" s="321"/>
      <c r="H31" s="321"/>
      <c r="I31" s="321"/>
    </row>
    <row r="32" spans="1:9" ht="21" customHeight="1">
      <c r="A32" s="436"/>
      <c r="B32" s="535"/>
      <c r="C32" s="444"/>
      <c r="D32" s="488"/>
      <c r="E32" s="280" t="s">
        <v>103</v>
      </c>
      <c r="F32" s="301" t="s">
        <v>397</v>
      </c>
      <c r="G32" s="321"/>
      <c r="H32" s="321"/>
      <c r="I32" s="321"/>
    </row>
    <row r="33" spans="1:9" ht="30" customHeight="1">
      <c r="A33" s="436"/>
      <c r="B33" s="535"/>
      <c r="C33" s="445"/>
      <c r="D33" s="489"/>
      <c r="E33" s="281" t="s">
        <v>113</v>
      </c>
      <c r="F33" s="301" t="s">
        <v>378</v>
      </c>
      <c r="G33" s="321"/>
      <c r="H33" s="321"/>
      <c r="I33" s="321"/>
    </row>
    <row r="34" spans="1:9" ht="57" customHeight="1">
      <c r="A34" s="60"/>
      <c r="B34" s="56"/>
      <c r="C34" s="484" t="s">
        <v>90</v>
      </c>
      <c r="D34" s="446" t="s">
        <v>91</v>
      </c>
      <c r="E34" s="279" t="s">
        <v>30</v>
      </c>
      <c r="F34" s="287" t="s">
        <v>399</v>
      </c>
      <c r="G34" s="321"/>
      <c r="H34" s="321"/>
      <c r="I34" s="321"/>
    </row>
    <row r="35" spans="1:9" ht="65.099999999999994" customHeight="1">
      <c r="A35" s="60"/>
      <c r="B35" s="56"/>
      <c r="C35" s="536"/>
      <c r="D35" s="447"/>
      <c r="E35" s="305" t="s">
        <v>46</v>
      </c>
      <c r="F35" s="301" t="s">
        <v>400</v>
      </c>
      <c r="G35" s="321"/>
      <c r="H35" s="321"/>
      <c r="I35" s="321"/>
    </row>
    <row r="36" spans="1:9" ht="57" customHeight="1">
      <c r="A36" s="60"/>
      <c r="B36" s="56"/>
      <c r="C36" s="485"/>
      <c r="D36" s="447"/>
      <c r="E36" s="280" t="s">
        <v>56</v>
      </c>
      <c r="F36" s="301" t="s">
        <v>401</v>
      </c>
      <c r="G36" s="321"/>
      <c r="H36" s="321"/>
      <c r="I36" s="321"/>
    </row>
    <row r="37" spans="1:9" ht="30" customHeight="1">
      <c r="A37" s="293"/>
      <c r="B37" s="54"/>
      <c r="C37" s="486"/>
      <c r="D37" s="448"/>
      <c r="E37" s="281" t="s">
        <v>67</v>
      </c>
      <c r="F37" s="317" t="s">
        <v>378</v>
      </c>
      <c r="G37" s="321"/>
      <c r="H37" s="321"/>
      <c r="I37" s="321"/>
    </row>
    <row r="38" spans="1:9" ht="51" customHeight="1">
      <c r="A38" s="435" t="s">
        <v>56</v>
      </c>
      <c r="B38" s="534" t="s">
        <v>102</v>
      </c>
      <c r="C38" s="443" t="s">
        <v>103</v>
      </c>
      <c r="D38" s="446" t="s">
        <v>104</v>
      </c>
      <c r="E38" s="279" t="s">
        <v>30</v>
      </c>
      <c r="F38" s="287" t="s">
        <v>402</v>
      </c>
      <c r="G38" s="321"/>
      <c r="H38" s="321"/>
      <c r="I38" s="321"/>
    </row>
    <row r="39" spans="1:9" ht="42" customHeight="1">
      <c r="A39" s="436"/>
      <c r="B39" s="535"/>
      <c r="C39" s="454"/>
      <c r="D39" s="447"/>
      <c r="E39" s="280" t="s">
        <v>46</v>
      </c>
      <c r="F39" s="318" t="s">
        <v>403</v>
      </c>
      <c r="G39" s="321"/>
      <c r="H39" s="321"/>
      <c r="I39" s="321"/>
    </row>
    <row r="40" spans="1:9" ht="42" customHeight="1">
      <c r="A40" s="436"/>
      <c r="B40" s="535"/>
      <c r="C40" s="444"/>
      <c r="D40" s="447"/>
      <c r="E40" s="280" t="s">
        <v>56</v>
      </c>
      <c r="F40" s="301" t="s">
        <v>404</v>
      </c>
      <c r="G40" s="321"/>
      <c r="H40" s="321"/>
      <c r="I40" s="321"/>
    </row>
    <row r="41" spans="1:9" ht="30" customHeight="1">
      <c r="A41" s="436"/>
      <c r="B41" s="535"/>
      <c r="C41" s="444"/>
      <c r="D41" s="447"/>
      <c r="E41" s="280" t="s">
        <v>67</v>
      </c>
      <c r="F41" s="57" t="s">
        <v>378</v>
      </c>
      <c r="G41" s="321"/>
      <c r="H41" s="321"/>
      <c r="I41" s="321"/>
    </row>
    <row r="42" spans="1:9" ht="33" customHeight="1">
      <c r="A42" s="436"/>
      <c r="B42" s="535"/>
      <c r="C42" s="443" t="s">
        <v>113</v>
      </c>
      <c r="D42" s="446" t="s">
        <v>114</v>
      </c>
      <c r="E42" s="279" t="s">
        <v>30</v>
      </c>
      <c r="F42" s="302" t="s">
        <v>405</v>
      </c>
      <c r="G42" s="321"/>
      <c r="H42" s="321"/>
      <c r="I42" s="321"/>
    </row>
    <row r="43" spans="1:9" ht="42" customHeight="1">
      <c r="A43" s="436"/>
      <c r="B43" s="535"/>
      <c r="C43" s="454"/>
      <c r="D43" s="447"/>
      <c r="E43" s="280" t="s">
        <v>46</v>
      </c>
      <c r="F43" s="301" t="s">
        <v>406</v>
      </c>
      <c r="G43" s="321"/>
      <c r="H43" s="321"/>
      <c r="I43" s="321"/>
    </row>
    <row r="44" spans="1:9" ht="30" customHeight="1">
      <c r="A44" s="436"/>
      <c r="B44" s="535"/>
      <c r="C44" s="444"/>
      <c r="D44" s="447"/>
      <c r="E44" s="280" t="s">
        <v>56</v>
      </c>
      <c r="F44" s="301" t="s">
        <v>378</v>
      </c>
      <c r="G44" s="321"/>
      <c r="H44" s="321"/>
      <c r="I44" s="321"/>
    </row>
    <row r="45" spans="1:9" ht="42" customHeight="1">
      <c r="A45" s="436"/>
      <c r="B45" s="535"/>
      <c r="C45" s="443" t="s">
        <v>123</v>
      </c>
      <c r="D45" s="446" t="s">
        <v>124</v>
      </c>
      <c r="E45" s="279" t="s">
        <v>30</v>
      </c>
      <c r="F45" s="287" t="s">
        <v>407</v>
      </c>
      <c r="G45" s="321"/>
      <c r="H45" s="321"/>
      <c r="I45" s="321"/>
    </row>
    <row r="46" spans="1:9" ht="48" customHeight="1">
      <c r="A46" s="436"/>
      <c r="B46" s="535"/>
      <c r="C46" s="444"/>
      <c r="D46" s="447"/>
      <c r="E46" s="282"/>
      <c r="F46" s="286" t="s">
        <v>408</v>
      </c>
      <c r="G46" s="321"/>
      <c r="H46" s="321"/>
      <c r="I46" s="321"/>
    </row>
    <row r="47" spans="1:9" ht="33" customHeight="1">
      <c r="A47" s="436"/>
      <c r="B47" s="535"/>
      <c r="C47" s="444"/>
      <c r="D47" s="447"/>
      <c r="E47" s="280" t="s">
        <v>46</v>
      </c>
      <c r="F47" s="318" t="s">
        <v>409</v>
      </c>
      <c r="G47" s="321"/>
      <c r="H47" s="321"/>
      <c r="I47" s="321"/>
    </row>
    <row r="48" spans="1:9" ht="30" customHeight="1">
      <c r="A48" s="440"/>
      <c r="B48" s="548"/>
      <c r="C48" s="445"/>
      <c r="D48" s="448"/>
      <c r="E48" s="281" t="s">
        <v>56</v>
      </c>
      <c r="F48" s="303" t="s">
        <v>378</v>
      </c>
      <c r="G48" s="321"/>
      <c r="H48" s="321"/>
      <c r="I48" s="321"/>
    </row>
    <row r="49" spans="1:9" ht="42" customHeight="1">
      <c r="A49" s="435" t="s">
        <v>67</v>
      </c>
      <c r="B49" s="534" t="s">
        <v>410</v>
      </c>
      <c r="C49" s="443" t="s">
        <v>130</v>
      </c>
      <c r="D49" s="446" t="s">
        <v>132</v>
      </c>
      <c r="E49" s="279" t="s">
        <v>30</v>
      </c>
      <c r="F49" s="287" t="s">
        <v>411</v>
      </c>
      <c r="G49" s="321"/>
      <c r="H49" s="321"/>
      <c r="I49" s="321"/>
    </row>
    <row r="50" spans="1:9" ht="33" customHeight="1">
      <c r="A50" s="436"/>
      <c r="B50" s="535"/>
      <c r="C50" s="454"/>
      <c r="D50" s="447"/>
      <c r="E50" s="280" t="s">
        <v>46</v>
      </c>
      <c r="F50" s="318" t="s">
        <v>412</v>
      </c>
      <c r="G50" s="321"/>
      <c r="H50" s="321"/>
      <c r="I50" s="321"/>
    </row>
    <row r="51" spans="1:9" ht="36" customHeight="1">
      <c r="A51" s="436"/>
      <c r="B51" s="535"/>
      <c r="C51" s="454"/>
      <c r="D51" s="447"/>
      <c r="E51" s="280" t="s">
        <v>56</v>
      </c>
      <c r="F51" s="301" t="s">
        <v>413</v>
      </c>
      <c r="G51" s="321"/>
      <c r="H51" s="321"/>
      <c r="I51" s="321"/>
    </row>
    <row r="52" spans="1:9" ht="36" customHeight="1">
      <c r="A52" s="436"/>
      <c r="B52" s="535"/>
      <c r="C52" s="444"/>
      <c r="D52" s="447"/>
      <c r="E52" s="280" t="s">
        <v>67</v>
      </c>
      <c r="F52" s="301" t="s">
        <v>414</v>
      </c>
      <c r="G52" s="321"/>
      <c r="H52" s="321"/>
      <c r="I52" s="321"/>
    </row>
    <row r="53" spans="1:9" ht="33" customHeight="1">
      <c r="A53" s="436"/>
      <c r="B53" s="535"/>
      <c r="C53" s="444"/>
      <c r="D53" s="447"/>
      <c r="E53" s="280" t="s">
        <v>80</v>
      </c>
      <c r="F53" s="301" t="s">
        <v>415</v>
      </c>
      <c r="G53" s="321"/>
      <c r="H53" s="321"/>
      <c r="I53" s="321"/>
    </row>
    <row r="54" spans="1:9" ht="30" customHeight="1">
      <c r="A54" s="440"/>
      <c r="B54" s="548"/>
      <c r="C54" s="445"/>
      <c r="D54" s="448"/>
      <c r="E54" s="281" t="s">
        <v>90</v>
      </c>
      <c r="F54" s="303" t="s">
        <v>378</v>
      </c>
      <c r="G54" s="321"/>
      <c r="H54" s="321"/>
      <c r="I54" s="321"/>
    </row>
    <row r="55" spans="1:9" ht="36" customHeight="1">
      <c r="A55" s="436" t="s">
        <v>67</v>
      </c>
      <c r="B55" s="534" t="s">
        <v>410</v>
      </c>
      <c r="C55" s="454" t="s">
        <v>141</v>
      </c>
      <c r="D55" s="447" t="s">
        <v>142</v>
      </c>
      <c r="E55" s="280" t="s">
        <v>30</v>
      </c>
      <c r="F55" s="301" t="s">
        <v>416</v>
      </c>
      <c r="G55" s="322"/>
      <c r="H55" s="322"/>
      <c r="I55" s="322"/>
    </row>
    <row r="56" spans="1:9" ht="33" customHeight="1">
      <c r="A56" s="436"/>
      <c r="B56" s="535"/>
      <c r="C56" s="454"/>
      <c r="D56" s="447"/>
      <c r="E56" s="280" t="s">
        <v>46</v>
      </c>
      <c r="F56" s="289" t="s">
        <v>417</v>
      </c>
      <c r="G56" s="321"/>
      <c r="H56" s="321"/>
      <c r="I56" s="321"/>
    </row>
    <row r="57" spans="1:9" ht="21" customHeight="1">
      <c r="A57" s="436"/>
      <c r="B57" s="56"/>
      <c r="C57" s="444"/>
      <c r="D57" s="447"/>
      <c r="E57" s="280" t="s">
        <v>56</v>
      </c>
      <c r="F57" s="289" t="s">
        <v>418</v>
      </c>
      <c r="G57" s="321"/>
      <c r="H57" s="321"/>
      <c r="I57" s="321"/>
    </row>
    <row r="58" spans="1:9" ht="30" customHeight="1">
      <c r="A58" s="436"/>
      <c r="B58" s="56"/>
      <c r="C58" s="444"/>
      <c r="D58" s="447"/>
      <c r="E58" s="280" t="s">
        <v>67</v>
      </c>
      <c r="F58" s="289" t="s">
        <v>419</v>
      </c>
      <c r="G58" s="321"/>
      <c r="H58" s="321"/>
      <c r="I58" s="321"/>
    </row>
    <row r="59" spans="1:9" ht="30" customHeight="1">
      <c r="A59" s="436"/>
      <c r="B59" s="56"/>
      <c r="C59" s="445"/>
      <c r="D59" s="448"/>
      <c r="E59" s="280" t="s">
        <v>80</v>
      </c>
      <c r="F59" s="291" t="s">
        <v>378</v>
      </c>
      <c r="G59" s="321"/>
      <c r="H59" s="321"/>
      <c r="I59" s="321"/>
    </row>
    <row r="60" spans="1:9" ht="42" customHeight="1">
      <c r="A60" s="483"/>
      <c r="B60" s="62"/>
      <c r="C60" s="484" t="s">
        <v>155</v>
      </c>
      <c r="D60" s="446" t="s">
        <v>156</v>
      </c>
      <c r="E60" s="279" t="s">
        <v>30</v>
      </c>
      <c r="F60" s="290" t="s">
        <v>420</v>
      </c>
      <c r="G60" s="321"/>
      <c r="H60" s="321"/>
      <c r="I60" s="321"/>
    </row>
    <row r="61" spans="1:9" ht="33" customHeight="1">
      <c r="A61" s="483"/>
      <c r="B61" s="62"/>
      <c r="C61" s="536"/>
      <c r="D61" s="447"/>
      <c r="E61" s="280" t="s">
        <v>46</v>
      </c>
      <c r="F61" s="289" t="s">
        <v>421</v>
      </c>
      <c r="G61" s="321"/>
      <c r="H61" s="321"/>
      <c r="I61" s="321"/>
    </row>
    <row r="62" spans="1:9" ht="33" customHeight="1">
      <c r="A62" s="483"/>
      <c r="B62" s="62"/>
      <c r="C62" s="536"/>
      <c r="D62" s="447"/>
      <c r="E62" s="280" t="s">
        <v>56</v>
      </c>
      <c r="F62" s="289" t="s">
        <v>422</v>
      </c>
      <c r="G62" s="321"/>
      <c r="H62" s="321"/>
      <c r="I62" s="321"/>
    </row>
    <row r="63" spans="1:9" ht="27" customHeight="1">
      <c r="A63" s="483"/>
      <c r="B63" s="62"/>
      <c r="C63" s="485"/>
      <c r="D63" s="447"/>
      <c r="E63" s="280" t="s">
        <v>67</v>
      </c>
      <c r="F63" s="289" t="s">
        <v>423</v>
      </c>
      <c r="G63" s="321"/>
      <c r="H63" s="321"/>
      <c r="I63" s="321"/>
    </row>
    <row r="64" spans="1:9" ht="27" customHeight="1">
      <c r="A64" s="483"/>
      <c r="B64" s="62"/>
      <c r="C64" s="485"/>
      <c r="D64" s="447"/>
      <c r="E64" s="280" t="s">
        <v>80</v>
      </c>
      <c r="F64" s="289" t="s">
        <v>424</v>
      </c>
      <c r="G64" s="321"/>
      <c r="H64" s="321"/>
      <c r="I64" s="321"/>
    </row>
    <row r="65" spans="1:9" ht="35.1" customHeight="1">
      <c r="A65" s="496"/>
      <c r="B65" s="63"/>
      <c r="C65" s="486"/>
      <c r="D65" s="448"/>
      <c r="E65" s="281" t="s">
        <v>90</v>
      </c>
      <c r="F65" s="291" t="s">
        <v>425</v>
      </c>
      <c r="G65" s="321"/>
      <c r="H65" s="321"/>
      <c r="I65" s="321"/>
    </row>
    <row r="66" spans="1:9" ht="24" customHeight="1">
      <c r="A66" s="435" t="s">
        <v>80</v>
      </c>
      <c r="B66" s="47" t="s">
        <v>162</v>
      </c>
      <c r="C66" s="443" t="s">
        <v>163</v>
      </c>
      <c r="D66" s="446" t="s">
        <v>164</v>
      </c>
      <c r="E66" s="279" t="s">
        <v>30</v>
      </c>
      <c r="F66" s="290" t="s">
        <v>426</v>
      </c>
      <c r="G66" s="321"/>
      <c r="H66" s="321"/>
      <c r="I66" s="321"/>
    </row>
    <row r="67" spans="1:9" ht="24" customHeight="1">
      <c r="A67" s="436"/>
      <c r="B67" s="52"/>
      <c r="C67" s="454"/>
      <c r="D67" s="447"/>
      <c r="E67" s="280" t="s">
        <v>46</v>
      </c>
      <c r="F67" s="289" t="s">
        <v>427</v>
      </c>
      <c r="G67" s="321"/>
      <c r="H67" s="321"/>
      <c r="I67" s="321"/>
    </row>
    <row r="68" spans="1:9" ht="24" customHeight="1">
      <c r="A68" s="436"/>
      <c r="B68" s="52"/>
      <c r="C68" s="454"/>
      <c r="D68" s="447"/>
      <c r="E68" s="280" t="s">
        <v>56</v>
      </c>
      <c r="F68" s="289" t="s">
        <v>429</v>
      </c>
      <c r="G68" s="321"/>
      <c r="H68" s="321"/>
      <c r="I68" s="321"/>
    </row>
    <row r="69" spans="1:9" ht="24" customHeight="1">
      <c r="A69" s="436"/>
      <c r="B69" s="52"/>
      <c r="C69" s="454"/>
      <c r="D69" s="447"/>
      <c r="E69" s="280" t="s">
        <v>67</v>
      </c>
      <c r="F69" s="289" t="s">
        <v>428</v>
      </c>
      <c r="G69" s="321"/>
      <c r="H69" s="321"/>
      <c r="I69" s="321"/>
    </row>
    <row r="70" spans="1:9" ht="24" customHeight="1">
      <c r="A70" s="436"/>
      <c r="B70" s="56"/>
      <c r="C70" s="444"/>
      <c r="D70" s="447"/>
      <c r="E70" s="280" t="s">
        <v>80</v>
      </c>
      <c r="F70" s="289" t="s">
        <v>430</v>
      </c>
      <c r="G70" s="321"/>
      <c r="H70" s="321"/>
      <c r="I70" s="321"/>
    </row>
    <row r="71" spans="1:9" ht="24" customHeight="1">
      <c r="A71" s="436"/>
      <c r="B71" s="56"/>
      <c r="C71" s="444"/>
      <c r="D71" s="447"/>
      <c r="E71" s="280" t="s">
        <v>90</v>
      </c>
      <c r="F71" s="289" t="s">
        <v>431</v>
      </c>
      <c r="G71" s="321"/>
      <c r="H71" s="321"/>
      <c r="I71" s="321"/>
    </row>
    <row r="72" spans="1:9" ht="24" customHeight="1">
      <c r="A72" s="436"/>
      <c r="B72" s="56"/>
      <c r="C72" s="444"/>
      <c r="D72" s="447"/>
      <c r="E72" s="280" t="s">
        <v>103</v>
      </c>
      <c r="F72" s="289" t="s">
        <v>432</v>
      </c>
      <c r="G72" s="321"/>
      <c r="H72" s="321"/>
      <c r="I72" s="321"/>
    </row>
    <row r="73" spans="1:9" ht="24" customHeight="1">
      <c r="A73" s="436"/>
      <c r="B73" s="56"/>
      <c r="C73" s="444"/>
      <c r="D73" s="447"/>
      <c r="E73" s="280" t="s">
        <v>113</v>
      </c>
      <c r="F73" s="289" t="s">
        <v>433</v>
      </c>
      <c r="G73" s="321"/>
      <c r="H73" s="321"/>
      <c r="I73" s="321"/>
    </row>
    <row r="74" spans="1:9" ht="24" customHeight="1">
      <c r="A74" s="436"/>
      <c r="B74" s="56"/>
      <c r="C74" s="444"/>
      <c r="D74" s="447"/>
      <c r="E74" s="280" t="s">
        <v>123</v>
      </c>
      <c r="F74" s="289" t="s">
        <v>434</v>
      </c>
      <c r="G74" s="321"/>
      <c r="H74" s="321"/>
      <c r="I74" s="321"/>
    </row>
    <row r="75" spans="1:9" ht="24" customHeight="1">
      <c r="A75" s="440"/>
      <c r="B75" s="54"/>
      <c r="C75" s="445"/>
      <c r="D75" s="448"/>
      <c r="E75" s="295" t="s">
        <v>130</v>
      </c>
      <c r="F75" s="291" t="s">
        <v>378</v>
      </c>
      <c r="G75" s="321"/>
      <c r="H75" s="321"/>
      <c r="I75" s="321"/>
    </row>
    <row r="76" spans="1:9" ht="10.5" customHeight="1">
      <c r="H76" s="30"/>
      <c r="I76" s="304"/>
    </row>
    <row r="78" spans="1:9">
      <c r="H78" s="30"/>
    </row>
    <row r="79" spans="1:9">
      <c r="H79" s="30"/>
    </row>
    <row r="80" spans="1:9">
      <c r="H80" s="30"/>
    </row>
  </sheetData>
  <sheetProtection algorithmName="SHA-512" hashValue="CIpYmXSdROJiGqP5TXJ4s9lhGd8JOT8kmWrZrd9/YBdswkpC3am9IZN72ZIaM1IMoUOKkdnqtJCi4GO+VD4pfg==" saltValue="mBFktR9tmtYk4U3of/JqNQ==" spinCount="100000" sheet="1" selectLockedCells="1"/>
  <mergeCells count="50">
    <mergeCell ref="B5:B9"/>
    <mergeCell ref="C5:C9"/>
    <mergeCell ref="D5:D9"/>
    <mergeCell ref="A7:A19"/>
    <mergeCell ref="C10:C15"/>
    <mergeCell ref="D10:D15"/>
    <mergeCell ref="A1:I1"/>
    <mergeCell ref="A3:B4"/>
    <mergeCell ref="C3:D4"/>
    <mergeCell ref="E3:F4"/>
    <mergeCell ref="H3:I3"/>
    <mergeCell ref="G3:G4"/>
    <mergeCell ref="A22:A24"/>
    <mergeCell ref="B22:B24"/>
    <mergeCell ref="C22:C24"/>
    <mergeCell ref="D22:D24"/>
    <mergeCell ref="C16:C21"/>
    <mergeCell ref="D16:D21"/>
    <mergeCell ref="C34:C37"/>
    <mergeCell ref="D34:D37"/>
    <mergeCell ref="A25:A33"/>
    <mergeCell ref="B25:B33"/>
    <mergeCell ref="C25:C33"/>
    <mergeCell ref="D25:D33"/>
    <mergeCell ref="A42:A44"/>
    <mergeCell ref="B42:B44"/>
    <mergeCell ref="C42:C44"/>
    <mergeCell ref="D42:D44"/>
    <mergeCell ref="A38:A41"/>
    <mergeCell ref="B38:B41"/>
    <mergeCell ref="C38:C41"/>
    <mergeCell ref="D38:D41"/>
    <mergeCell ref="B55:B56"/>
    <mergeCell ref="A66:A75"/>
    <mergeCell ref="C66:C75"/>
    <mergeCell ref="D66:D75"/>
    <mergeCell ref="D55:D59"/>
    <mergeCell ref="A60:A65"/>
    <mergeCell ref="C60:C65"/>
    <mergeCell ref="D60:D65"/>
    <mergeCell ref="A55:A59"/>
    <mergeCell ref="C55:C59"/>
    <mergeCell ref="A49:A54"/>
    <mergeCell ref="B49:B54"/>
    <mergeCell ref="C49:C54"/>
    <mergeCell ref="D49:D54"/>
    <mergeCell ref="A45:A48"/>
    <mergeCell ref="B45:B48"/>
    <mergeCell ref="C45:C48"/>
    <mergeCell ref="D45:D48"/>
  </mergeCells>
  <printOptions horizontalCentered="1"/>
  <pageMargins left="0.2" right="0.2" top="1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46"/>
  <sheetViews>
    <sheetView zoomScaleNormal="100" workbookViewId="0">
      <selection activeCell="J17" sqref="J17:J19"/>
    </sheetView>
  </sheetViews>
  <sheetFormatPr defaultRowHeight="15.75"/>
  <cols>
    <col min="1" max="1" width="1.7109375" style="217" customWidth="1"/>
    <col min="2" max="2" width="2.7109375" style="257" customWidth="1"/>
    <col min="3" max="3" width="63.7109375" style="217" customWidth="1"/>
    <col min="4" max="4" width="1.7109375" style="258" customWidth="1"/>
    <col min="5" max="5" width="7.7109375" style="259" customWidth="1"/>
    <col min="6" max="6" width="1.7109375" style="217" customWidth="1"/>
    <col min="7" max="7" width="2.5703125" style="257" customWidth="1"/>
    <col min="8" max="8" width="63.7109375" style="217" customWidth="1"/>
    <col min="9" max="9" width="1.7109375" style="258" customWidth="1"/>
    <col min="10" max="10" width="7.7109375" style="217" customWidth="1"/>
    <col min="11" max="11" width="1.7109375" style="217" customWidth="1"/>
    <col min="12" max="16384" width="9.140625" style="217"/>
  </cols>
  <sheetData>
    <row r="1" spans="1:11" ht="12" customHeight="1">
      <c r="A1" s="557"/>
      <c r="B1" s="558"/>
      <c r="C1" s="558"/>
      <c r="D1" s="558"/>
      <c r="E1" s="558"/>
      <c r="F1" s="558"/>
      <c r="G1" s="558"/>
      <c r="H1" s="558"/>
      <c r="I1" s="558"/>
      <c r="J1" s="558"/>
      <c r="K1" s="559"/>
    </row>
    <row r="2" spans="1:11" ht="18" customHeight="1">
      <c r="A2" s="227"/>
      <c r="B2" s="573" t="s">
        <v>219</v>
      </c>
      <c r="C2" s="574"/>
      <c r="D2" s="574"/>
      <c r="E2" s="574"/>
      <c r="F2" s="574"/>
      <c r="G2" s="574"/>
      <c r="H2" s="574"/>
      <c r="I2" s="574"/>
      <c r="J2" s="575"/>
      <c r="K2" s="228"/>
    </row>
    <row r="3" spans="1:11" ht="12" customHeight="1">
      <c r="A3" s="227"/>
      <c r="B3" s="229"/>
      <c r="C3" s="226"/>
      <c r="D3" s="230"/>
      <c r="E3" s="226"/>
      <c r="F3" s="231"/>
      <c r="G3" s="232"/>
      <c r="H3" s="226"/>
      <c r="I3" s="230"/>
      <c r="J3" s="226"/>
      <c r="K3" s="228"/>
    </row>
    <row r="4" spans="1:11" ht="19.5" customHeight="1">
      <c r="A4" s="227"/>
      <c r="B4" s="577" t="s">
        <v>178</v>
      </c>
      <c r="C4" s="578"/>
      <c r="D4" s="230"/>
      <c r="E4" s="226"/>
      <c r="F4" s="233"/>
      <c r="G4" s="229"/>
      <c r="H4" s="226"/>
      <c r="I4" s="230"/>
      <c r="J4" s="226"/>
      <c r="K4" s="228"/>
    </row>
    <row r="5" spans="1:11" ht="13.5" customHeight="1">
      <c r="A5" s="227"/>
      <c r="B5" s="568" t="s">
        <v>179</v>
      </c>
      <c r="C5" s="569"/>
      <c r="D5" s="230"/>
      <c r="E5" s="226"/>
      <c r="F5" s="233"/>
      <c r="G5" s="579" t="s">
        <v>182</v>
      </c>
      <c r="H5" s="580"/>
      <c r="I5" s="230"/>
      <c r="J5" s="226"/>
      <c r="K5" s="228"/>
    </row>
    <row r="6" spans="1:11" ht="12" customHeight="1">
      <c r="A6" s="227"/>
      <c r="B6" s="234">
        <v>1</v>
      </c>
      <c r="C6" s="235" t="s">
        <v>180</v>
      </c>
      <c r="D6" s="230"/>
      <c r="E6" s="236"/>
      <c r="F6" s="233"/>
      <c r="G6" s="234">
        <v>1</v>
      </c>
      <c r="H6" s="237" t="s">
        <v>183</v>
      </c>
      <c r="I6" s="230"/>
      <c r="J6" s="226"/>
      <c r="K6" s="228"/>
    </row>
    <row r="7" spans="1:11" ht="12" customHeight="1">
      <c r="A7" s="227"/>
      <c r="B7" s="234">
        <v>2</v>
      </c>
      <c r="C7" s="565" t="s">
        <v>181</v>
      </c>
      <c r="D7" s="238"/>
      <c r="E7" s="226"/>
      <c r="F7" s="233"/>
      <c r="G7" s="239">
        <v>2</v>
      </c>
      <c r="H7" s="565" t="s">
        <v>184</v>
      </c>
      <c r="I7" s="230"/>
      <c r="J7" s="226"/>
      <c r="K7" s="228"/>
    </row>
    <row r="8" spans="1:11" ht="12" customHeight="1">
      <c r="A8" s="227"/>
      <c r="B8" s="234"/>
      <c r="C8" s="565"/>
      <c r="D8" s="238"/>
      <c r="E8" s="561">
        <v>5</v>
      </c>
      <c r="F8" s="233"/>
      <c r="G8" s="240"/>
      <c r="H8" s="565"/>
      <c r="I8" s="230"/>
      <c r="J8" s="561">
        <v>4</v>
      </c>
      <c r="K8" s="228"/>
    </row>
    <row r="9" spans="1:11" ht="12" customHeight="1">
      <c r="A9" s="227"/>
      <c r="B9" s="234">
        <v>3</v>
      </c>
      <c r="C9" s="235" t="s">
        <v>185</v>
      </c>
      <c r="D9" s="238"/>
      <c r="E9" s="562"/>
      <c r="F9" s="233"/>
      <c r="G9" s="234">
        <v>3</v>
      </c>
      <c r="H9" s="235" t="s">
        <v>186</v>
      </c>
      <c r="I9" s="576"/>
      <c r="J9" s="562"/>
      <c r="K9" s="228"/>
    </row>
    <row r="10" spans="1:11" ht="12" customHeight="1">
      <c r="A10" s="227"/>
      <c r="B10" s="234">
        <v>4</v>
      </c>
      <c r="C10" s="235" t="s">
        <v>214</v>
      </c>
      <c r="D10" s="230"/>
      <c r="E10" s="563"/>
      <c r="F10" s="233"/>
      <c r="G10" s="234">
        <v>4</v>
      </c>
      <c r="H10" s="237" t="s">
        <v>188</v>
      </c>
      <c r="I10" s="576"/>
      <c r="J10" s="563"/>
      <c r="K10" s="228"/>
    </row>
    <row r="11" spans="1:11" ht="12" customHeight="1">
      <c r="A11" s="227"/>
      <c r="B11" s="234">
        <v>5</v>
      </c>
      <c r="C11" s="235" t="s">
        <v>187</v>
      </c>
      <c r="D11" s="230"/>
      <c r="E11" s="236"/>
      <c r="F11" s="233"/>
      <c r="G11" s="239">
        <v>5</v>
      </c>
      <c r="H11" s="565" t="s">
        <v>190</v>
      </c>
      <c r="I11" s="230"/>
      <c r="J11" s="226"/>
      <c r="K11" s="228"/>
    </row>
    <row r="12" spans="1:11" ht="12" customHeight="1">
      <c r="A12" s="227"/>
      <c r="B12" s="241"/>
      <c r="C12" s="242"/>
      <c r="D12" s="230"/>
      <c r="E12" s="236"/>
      <c r="F12" s="233"/>
      <c r="G12" s="234"/>
      <c r="H12" s="565"/>
      <c r="I12" s="230"/>
      <c r="J12" s="226"/>
      <c r="K12" s="228"/>
    </row>
    <row r="13" spans="1:11" ht="13.5" customHeight="1">
      <c r="A13" s="227"/>
      <c r="B13" s="568" t="s">
        <v>189</v>
      </c>
      <c r="C13" s="569"/>
      <c r="D13" s="230"/>
      <c r="E13" s="236"/>
      <c r="F13" s="233"/>
      <c r="G13" s="219"/>
      <c r="H13" s="225"/>
      <c r="I13" s="230"/>
      <c r="J13" s="226"/>
      <c r="K13" s="228"/>
    </row>
    <row r="14" spans="1:11" ht="12" customHeight="1">
      <c r="A14" s="227"/>
      <c r="B14" s="243">
        <v>1</v>
      </c>
      <c r="C14" s="564" t="s">
        <v>191</v>
      </c>
      <c r="D14" s="230"/>
      <c r="E14" s="236"/>
      <c r="F14" s="233"/>
      <c r="G14" s="566" t="s">
        <v>192</v>
      </c>
      <c r="H14" s="567"/>
      <c r="I14" s="576"/>
      <c r="J14" s="226"/>
      <c r="K14" s="228"/>
    </row>
    <row r="15" spans="1:11" ht="12" customHeight="1">
      <c r="A15" s="227"/>
      <c r="B15" s="244"/>
      <c r="C15" s="564"/>
      <c r="D15" s="230"/>
      <c r="E15" s="236"/>
      <c r="F15" s="233"/>
      <c r="G15" s="234">
        <v>1</v>
      </c>
      <c r="H15" s="245" t="s">
        <v>193</v>
      </c>
      <c r="I15" s="576"/>
      <c r="J15" s="226"/>
      <c r="K15" s="228"/>
    </row>
    <row r="16" spans="1:11" ht="12" customHeight="1">
      <c r="A16" s="227"/>
      <c r="B16" s="243">
        <v>2</v>
      </c>
      <c r="C16" s="564" t="s">
        <v>194</v>
      </c>
      <c r="D16" s="238"/>
      <c r="E16" s="236"/>
      <c r="F16" s="233"/>
      <c r="G16" s="234">
        <v>2</v>
      </c>
      <c r="H16" s="565" t="s">
        <v>195</v>
      </c>
      <c r="I16" s="230"/>
      <c r="J16" s="226"/>
      <c r="K16" s="228"/>
    </row>
    <row r="17" spans="1:11" ht="12" customHeight="1">
      <c r="A17" s="227"/>
      <c r="B17" s="243"/>
      <c r="C17" s="564"/>
      <c r="D17" s="238"/>
      <c r="E17" s="561">
        <v>4</v>
      </c>
      <c r="F17" s="233"/>
      <c r="G17" s="227"/>
      <c r="H17" s="565"/>
      <c r="I17" s="230"/>
      <c r="J17" s="561">
        <v>1</v>
      </c>
      <c r="K17" s="228"/>
    </row>
    <row r="18" spans="1:11" ht="12" customHeight="1">
      <c r="A18" s="227"/>
      <c r="B18" s="243">
        <v>3</v>
      </c>
      <c r="C18" s="564" t="s">
        <v>196</v>
      </c>
      <c r="D18" s="230"/>
      <c r="E18" s="562"/>
      <c r="F18" s="233"/>
      <c r="G18" s="234">
        <v>3</v>
      </c>
      <c r="H18" s="235" t="s">
        <v>197</v>
      </c>
      <c r="I18" s="230"/>
      <c r="J18" s="562"/>
      <c r="K18" s="228"/>
    </row>
    <row r="19" spans="1:11" ht="12" customHeight="1">
      <c r="A19" s="227"/>
      <c r="B19" s="227"/>
      <c r="C19" s="564"/>
      <c r="D19" s="230"/>
      <c r="E19" s="563"/>
      <c r="F19" s="233"/>
      <c r="G19" s="234">
        <v>4</v>
      </c>
      <c r="H19" s="565" t="s">
        <v>199</v>
      </c>
      <c r="I19" s="230"/>
      <c r="J19" s="563"/>
      <c r="K19" s="228"/>
    </row>
    <row r="20" spans="1:11" ht="12" customHeight="1">
      <c r="A20" s="227"/>
      <c r="B20" s="243">
        <v>4</v>
      </c>
      <c r="C20" s="246" t="s">
        <v>198</v>
      </c>
      <c r="D20" s="230"/>
      <c r="E20" s="236"/>
      <c r="F20" s="233"/>
      <c r="G20" s="227"/>
      <c r="H20" s="565"/>
      <c r="I20" s="230"/>
      <c r="J20" s="226"/>
      <c r="K20" s="228"/>
    </row>
    <row r="21" spans="1:11" ht="12" customHeight="1">
      <c r="A21" s="227"/>
      <c r="B21" s="243">
        <v>5</v>
      </c>
      <c r="C21" s="564" t="s">
        <v>200</v>
      </c>
      <c r="D21" s="230"/>
      <c r="E21" s="236"/>
      <c r="F21" s="233"/>
      <c r="G21" s="234">
        <v>5</v>
      </c>
      <c r="H21" s="565" t="s">
        <v>201</v>
      </c>
      <c r="I21" s="230"/>
      <c r="J21" s="226"/>
      <c r="K21" s="228"/>
    </row>
    <row r="22" spans="1:11" ht="12" customHeight="1">
      <c r="A22" s="227"/>
      <c r="B22" s="243"/>
      <c r="C22" s="564"/>
      <c r="D22" s="230"/>
      <c r="E22" s="236"/>
      <c r="F22" s="233"/>
      <c r="G22" s="234"/>
      <c r="H22" s="565"/>
      <c r="I22" s="230"/>
      <c r="J22" s="226"/>
      <c r="K22" s="228"/>
    </row>
    <row r="23" spans="1:11" ht="12" customHeight="1">
      <c r="A23" s="227"/>
      <c r="B23" s="247"/>
      <c r="C23" s="248"/>
      <c r="D23" s="230"/>
      <c r="E23" s="236"/>
      <c r="F23" s="233"/>
      <c r="G23" s="241"/>
      <c r="H23" s="242"/>
      <c r="I23" s="230"/>
      <c r="J23" s="226"/>
      <c r="K23" s="228"/>
    </row>
    <row r="24" spans="1:11" ht="12" customHeight="1">
      <c r="A24" s="227"/>
      <c r="B24" s="568" t="s">
        <v>202</v>
      </c>
      <c r="C24" s="569"/>
      <c r="D24" s="230"/>
      <c r="E24" s="236"/>
      <c r="F24" s="233"/>
      <c r="G24" s="568" t="s">
        <v>203</v>
      </c>
      <c r="H24" s="569"/>
      <c r="I24" s="230"/>
      <c r="J24" s="226"/>
      <c r="K24" s="228"/>
    </row>
    <row r="25" spans="1:11" ht="12" customHeight="1">
      <c r="A25" s="227"/>
      <c r="B25" s="243">
        <v>1</v>
      </c>
      <c r="C25" s="235" t="s">
        <v>204</v>
      </c>
      <c r="D25" s="230"/>
      <c r="E25" s="236"/>
      <c r="F25" s="233"/>
      <c r="G25" s="243">
        <v>1</v>
      </c>
      <c r="H25" s="565" t="s">
        <v>205</v>
      </c>
      <c r="I25" s="230"/>
      <c r="J25" s="226"/>
      <c r="K25" s="228"/>
    </row>
    <row r="26" spans="1:11" ht="12" customHeight="1">
      <c r="A26" s="227"/>
      <c r="B26" s="243">
        <v>2</v>
      </c>
      <c r="C26" s="565" t="s">
        <v>206</v>
      </c>
      <c r="D26" s="230"/>
      <c r="E26" s="236"/>
      <c r="F26" s="233"/>
      <c r="G26" s="227"/>
      <c r="H26" s="565"/>
      <c r="I26" s="230"/>
      <c r="J26" s="226"/>
      <c r="K26" s="228"/>
    </row>
    <row r="27" spans="1:11" ht="12" customHeight="1">
      <c r="A27" s="227"/>
      <c r="B27" s="243"/>
      <c r="C27" s="565"/>
      <c r="D27" s="230"/>
      <c r="E27" s="236"/>
      <c r="F27" s="233"/>
      <c r="G27" s="243">
        <v>2</v>
      </c>
      <c r="H27" s="565" t="s">
        <v>207</v>
      </c>
      <c r="I27" s="230"/>
      <c r="J27" s="226"/>
      <c r="K27" s="228"/>
    </row>
    <row r="28" spans="1:11" ht="12" customHeight="1">
      <c r="A28" s="227"/>
      <c r="B28" s="243">
        <v>3</v>
      </c>
      <c r="C28" s="565" t="s">
        <v>208</v>
      </c>
      <c r="D28" s="230"/>
      <c r="E28" s="249"/>
      <c r="F28" s="233"/>
      <c r="G28" s="227"/>
      <c r="H28" s="565"/>
      <c r="I28" s="230"/>
      <c r="J28" s="226"/>
      <c r="K28" s="228"/>
    </row>
    <row r="29" spans="1:11" ht="12" customHeight="1">
      <c r="A29" s="227"/>
      <c r="B29" s="243"/>
      <c r="C29" s="565"/>
      <c r="D29" s="230"/>
      <c r="E29" s="561">
        <v>5</v>
      </c>
      <c r="F29" s="233"/>
      <c r="G29" s="243">
        <v>3</v>
      </c>
      <c r="H29" s="235" t="s">
        <v>209</v>
      </c>
      <c r="I29" s="230"/>
      <c r="J29" s="561">
        <v>1</v>
      </c>
      <c r="K29" s="228"/>
    </row>
    <row r="30" spans="1:11" ht="12" customHeight="1">
      <c r="A30" s="227"/>
      <c r="B30" s="243"/>
      <c r="C30" s="565"/>
      <c r="D30" s="230"/>
      <c r="E30" s="562"/>
      <c r="F30" s="233"/>
      <c r="G30" s="243">
        <v>4</v>
      </c>
      <c r="H30" s="565" t="s">
        <v>211</v>
      </c>
      <c r="I30" s="230"/>
      <c r="J30" s="562"/>
      <c r="K30" s="228"/>
    </row>
    <row r="31" spans="1:11" ht="12" customHeight="1">
      <c r="A31" s="227"/>
      <c r="B31" s="243">
        <v>4</v>
      </c>
      <c r="C31" s="565" t="s">
        <v>210</v>
      </c>
      <c r="D31" s="230"/>
      <c r="E31" s="563"/>
      <c r="F31" s="233"/>
      <c r="G31" s="227"/>
      <c r="H31" s="565"/>
      <c r="I31" s="230"/>
      <c r="J31" s="563"/>
      <c r="K31" s="228"/>
    </row>
    <row r="32" spans="1:11" ht="12" customHeight="1">
      <c r="A32" s="227"/>
      <c r="B32" s="243"/>
      <c r="C32" s="565"/>
      <c r="D32" s="230"/>
      <c r="E32" s="236"/>
      <c r="F32" s="233"/>
      <c r="G32" s="243">
        <v>5</v>
      </c>
      <c r="H32" s="565" t="s">
        <v>212</v>
      </c>
      <c r="I32" s="230"/>
      <c r="J32" s="226"/>
      <c r="K32" s="228"/>
    </row>
    <row r="33" spans="1:11" ht="12" customHeight="1">
      <c r="A33" s="227"/>
      <c r="B33" s="243">
        <v>5</v>
      </c>
      <c r="C33" s="565" t="s">
        <v>213</v>
      </c>
      <c r="D33" s="230"/>
      <c r="E33" s="236"/>
      <c r="F33" s="233"/>
      <c r="G33" s="227"/>
      <c r="H33" s="565"/>
      <c r="I33" s="230"/>
      <c r="J33" s="226"/>
      <c r="K33" s="228"/>
    </row>
    <row r="34" spans="1:11" ht="12" customHeight="1">
      <c r="A34" s="227"/>
      <c r="B34" s="243"/>
      <c r="C34" s="565"/>
      <c r="D34" s="230"/>
      <c r="E34" s="236"/>
      <c r="F34" s="233"/>
      <c r="G34" s="243"/>
      <c r="H34" s="235"/>
      <c r="I34" s="230"/>
      <c r="J34" s="226"/>
      <c r="K34" s="228"/>
    </row>
    <row r="35" spans="1:11" ht="12" customHeight="1">
      <c r="A35" s="227"/>
      <c r="B35" s="243"/>
      <c r="C35" s="565"/>
      <c r="D35" s="230"/>
      <c r="E35" s="236"/>
      <c r="F35" s="233"/>
      <c r="G35" s="243"/>
      <c r="H35" s="235"/>
      <c r="I35" s="230"/>
      <c r="J35" s="226"/>
      <c r="K35" s="228"/>
    </row>
    <row r="36" spans="1:11" ht="12" customHeight="1">
      <c r="A36" s="227"/>
      <c r="B36" s="247"/>
      <c r="C36" s="250"/>
      <c r="D36" s="230"/>
      <c r="E36" s="236"/>
      <c r="F36" s="233"/>
      <c r="G36" s="247"/>
      <c r="H36" s="242"/>
      <c r="I36" s="230"/>
      <c r="J36" s="226"/>
      <c r="K36" s="228"/>
    </row>
    <row r="37" spans="1:11" ht="6" customHeight="1">
      <c r="A37" s="227"/>
      <c r="B37" s="251"/>
      <c r="C37" s="252"/>
      <c r="D37" s="230"/>
      <c r="E37" s="236"/>
      <c r="F37" s="233"/>
      <c r="G37" s="251"/>
      <c r="H37" s="253"/>
      <c r="I37" s="230"/>
      <c r="J37" s="226"/>
      <c r="K37" s="228"/>
    </row>
    <row r="38" spans="1:11" ht="15" thickBot="1">
      <c r="A38" s="227"/>
      <c r="B38" s="560" t="s">
        <v>215</v>
      </c>
      <c r="C38" s="560"/>
      <c r="D38" s="560"/>
      <c r="E38" s="560"/>
      <c r="F38" s="560"/>
      <c r="G38" s="560"/>
      <c r="H38" s="560"/>
      <c r="I38" s="230"/>
      <c r="J38" s="226"/>
      <c r="K38" s="228"/>
    </row>
    <row r="39" spans="1:11" ht="12" customHeight="1">
      <c r="A39" s="227"/>
      <c r="B39" s="229"/>
      <c r="C39" s="254"/>
      <c r="D39" s="230"/>
      <c r="E39" s="255"/>
      <c r="F39" s="255"/>
      <c r="G39" s="231"/>
      <c r="H39" s="206" t="s">
        <v>216</v>
      </c>
      <c r="I39" s="256"/>
      <c r="J39" s="570">
        <f>(E8+E17+E29+J8+J17+J29)/6</f>
        <v>3.3333333333333335</v>
      </c>
      <c r="K39" s="228"/>
    </row>
    <row r="40" spans="1:11" ht="12" customHeight="1">
      <c r="A40" s="227"/>
      <c r="B40" s="229"/>
      <c r="C40" s="254"/>
      <c r="D40" s="230"/>
      <c r="E40" s="236"/>
      <c r="F40" s="226"/>
      <c r="G40" s="229"/>
      <c r="H40" s="206" t="s">
        <v>217</v>
      </c>
      <c r="I40" s="230"/>
      <c r="J40" s="571"/>
      <c r="K40" s="228"/>
    </row>
    <row r="41" spans="1:11" ht="12" customHeight="1" thickBot="1">
      <c r="A41" s="227"/>
      <c r="B41" s="229"/>
      <c r="C41" s="226"/>
      <c r="D41" s="230"/>
      <c r="E41" s="236"/>
      <c r="F41" s="226"/>
      <c r="G41" s="229"/>
      <c r="H41" s="206" t="s">
        <v>218</v>
      </c>
      <c r="I41" s="230"/>
      <c r="J41" s="572"/>
      <c r="K41" s="228"/>
    </row>
    <row r="42" spans="1:11">
      <c r="A42" s="219"/>
      <c r="B42" s="220"/>
      <c r="C42" s="221"/>
      <c r="D42" s="222"/>
      <c r="E42" s="223"/>
      <c r="F42" s="224"/>
      <c r="G42" s="220"/>
      <c r="H42" s="224"/>
      <c r="I42" s="222"/>
      <c r="J42" s="224"/>
      <c r="K42" s="225"/>
    </row>
    <row r="43" spans="1:11" ht="12" customHeight="1"/>
    <row r="44" spans="1:11" ht="12" customHeight="1"/>
    <row r="45" spans="1:11" ht="12" customHeight="1"/>
    <row r="46" spans="1:11">
      <c r="A46" s="226"/>
      <c r="B46" s="220"/>
      <c r="C46" s="221" t="s">
        <v>372</v>
      </c>
      <c r="D46" s="222"/>
      <c r="E46" s="223"/>
      <c r="F46" s="224"/>
      <c r="G46" s="220"/>
      <c r="H46" s="224"/>
      <c r="I46" s="222"/>
      <c r="J46" s="224"/>
      <c r="K46" s="226"/>
    </row>
  </sheetData>
  <sheetProtection algorithmName="SHA-512" hashValue="kwfKspuMeOhf1AL2n8hQSZrWmYQxOrhfNgf4bE2HiBEymmBdH3CH/1SZuOr5PluUy/n0Ge7WznfCqbyeoAbumg==" saltValue="BS54esEJ3VNi2GE+j3VGbg==" spinCount="100000" sheet="1" objects="1" scenarios="1" selectLockedCells="1"/>
  <mergeCells count="37">
    <mergeCell ref="I9:I10"/>
    <mergeCell ref="I14:I15"/>
    <mergeCell ref="B4:C4"/>
    <mergeCell ref="B5:C5"/>
    <mergeCell ref="G5:H5"/>
    <mergeCell ref="J39:J41"/>
    <mergeCell ref="B2:J2"/>
    <mergeCell ref="H27:H28"/>
    <mergeCell ref="H30:H31"/>
    <mergeCell ref="H32:H33"/>
    <mergeCell ref="E17:E19"/>
    <mergeCell ref="E29:E31"/>
    <mergeCell ref="E8:E10"/>
    <mergeCell ref="H7:H8"/>
    <mergeCell ref="H11:H12"/>
    <mergeCell ref="H16:H17"/>
    <mergeCell ref="H19:H20"/>
    <mergeCell ref="H21:H22"/>
    <mergeCell ref="C7:C8"/>
    <mergeCell ref="B13:C13"/>
    <mergeCell ref="C16:C17"/>
    <mergeCell ref="A1:K1"/>
    <mergeCell ref="B38:H38"/>
    <mergeCell ref="J8:J10"/>
    <mergeCell ref="J17:J19"/>
    <mergeCell ref="J29:J31"/>
    <mergeCell ref="C18:C19"/>
    <mergeCell ref="C21:C22"/>
    <mergeCell ref="C31:C32"/>
    <mergeCell ref="C33:C35"/>
    <mergeCell ref="C14:C15"/>
    <mergeCell ref="G14:H14"/>
    <mergeCell ref="B24:C24"/>
    <mergeCell ref="G24:H24"/>
    <mergeCell ref="C26:C27"/>
    <mergeCell ref="C28:C30"/>
    <mergeCell ref="H25:H26"/>
  </mergeCells>
  <conditionalFormatting sqref="E20:E28 E11:E16">
    <cfRule type="containsErrors" dxfId="1" priority="4">
      <formula>ISERROR(E11)</formula>
    </cfRule>
  </conditionalFormatting>
  <conditionalFormatting sqref="E33:E37">
    <cfRule type="containsErrors" dxfId="0" priority="3">
      <formula>ISERROR(E33)</formula>
    </cfRule>
  </conditionalFormatting>
  <printOptions horizontalCentered="1"/>
  <pageMargins left="0.25" right="0.25" top="1" bottom="0.25" header="0.3" footer="0.3"/>
  <pageSetup paperSize="9" scale="90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18"/>
  <sheetViews>
    <sheetView zoomScaleNormal="100" workbookViewId="0">
      <selection activeCell="F4" sqref="F4:H4"/>
    </sheetView>
  </sheetViews>
  <sheetFormatPr defaultRowHeight="14.25"/>
  <cols>
    <col min="1" max="1" width="1.7109375" style="10" customWidth="1"/>
    <col min="2" max="2" width="20.7109375" style="24" customWidth="1"/>
    <col min="3" max="3" width="10.7109375" style="24" customWidth="1"/>
    <col min="4" max="4" width="20.7109375" style="10" customWidth="1"/>
    <col min="5" max="5" width="10.7109375" style="10" customWidth="1"/>
    <col min="6" max="7" width="15.7109375" style="10" customWidth="1"/>
    <col min="8" max="8" width="10.7109375" style="10" customWidth="1"/>
    <col min="9" max="10" width="10.7109375" style="24" customWidth="1"/>
    <col min="11" max="11" width="12.7109375" style="24" customWidth="1"/>
    <col min="12" max="12" width="12.7109375" style="10" customWidth="1"/>
    <col min="13" max="13" width="1.7109375" style="10" customWidth="1"/>
    <col min="14" max="16384" width="9.140625" style="10"/>
  </cols>
  <sheetData>
    <row r="1" spans="1:13" ht="9" customHeight="1">
      <c r="A1" s="583"/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5"/>
    </row>
    <row r="2" spans="1:13" ht="18" customHeight="1">
      <c r="A2" s="14"/>
      <c r="B2" s="586" t="s">
        <v>226</v>
      </c>
      <c r="C2" s="587"/>
      <c r="D2" s="587"/>
      <c r="E2" s="587"/>
      <c r="F2" s="587"/>
      <c r="G2" s="587"/>
      <c r="H2" s="587"/>
      <c r="I2" s="587"/>
      <c r="J2" s="587"/>
      <c r="K2" s="587"/>
      <c r="L2" s="588"/>
      <c r="M2" s="15"/>
    </row>
    <row r="3" spans="1:13" ht="9" customHeight="1">
      <c r="A3" s="14"/>
      <c r="B3" s="7"/>
      <c r="C3" s="7"/>
      <c r="D3" s="6"/>
      <c r="E3" s="6"/>
      <c r="F3" s="6"/>
      <c r="G3" s="6"/>
      <c r="H3" s="6"/>
      <c r="I3" s="16"/>
      <c r="J3" s="16"/>
      <c r="K3" s="16"/>
      <c r="L3" s="6"/>
      <c r="M3" s="15"/>
    </row>
    <row r="4" spans="1:13" ht="51" customHeight="1">
      <c r="A4" s="14"/>
      <c r="B4" s="581" t="s">
        <v>227</v>
      </c>
      <c r="C4" s="582"/>
      <c r="D4" s="581" t="s">
        <v>228</v>
      </c>
      <c r="E4" s="582"/>
      <c r="F4" s="595" t="s">
        <v>236</v>
      </c>
      <c r="G4" s="596"/>
      <c r="H4" s="597"/>
      <c r="I4" s="607" t="s">
        <v>4</v>
      </c>
      <c r="J4" s="608"/>
      <c r="K4" s="581" t="s">
        <v>229</v>
      </c>
      <c r="L4" s="582"/>
      <c r="M4" s="15"/>
    </row>
    <row r="5" spans="1:13" ht="21" customHeight="1">
      <c r="A5" s="14"/>
      <c r="B5" s="600" t="s">
        <v>230</v>
      </c>
      <c r="C5" s="601"/>
      <c r="D5" s="601"/>
      <c r="E5" s="601"/>
      <c r="F5" s="601"/>
      <c r="G5" s="601"/>
      <c r="H5" s="601"/>
      <c r="I5" s="601"/>
      <c r="J5" s="601"/>
      <c r="K5" s="601"/>
      <c r="L5" s="602"/>
      <c r="M5" s="15"/>
    </row>
    <row r="6" spans="1:13" ht="90" customHeight="1">
      <c r="A6" s="14"/>
      <c r="B6" s="603"/>
      <c r="C6" s="604"/>
      <c r="D6" s="589"/>
      <c r="E6" s="590"/>
      <c r="F6" s="589"/>
      <c r="G6" s="598"/>
      <c r="H6" s="590"/>
      <c r="I6" s="603"/>
      <c r="J6" s="604"/>
      <c r="K6" s="603"/>
      <c r="L6" s="604"/>
      <c r="M6" s="15"/>
    </row>
    <row r="7" spans="1:13" ht="90" customHeight="1">
      <c r="A7" s="14"/>
      <c r="B7" s="603"/>
      <c r="C7" s="604"/>
      <c r="D7" s="589"/>
      <c r="E7" s="590"/>
      <c r="F7" s="589"/>
      <c r="G7" s="598"/>
      <c r="H7" s="590"/>
      <c r="I7" s="591"/>
      <c r="J7" s="592"/>
      <c r="K7" s="591"/>
      <c r="L7" s="592"/>
      <c r="M7" s="15"/>
    </row>
    <row r="8" spans="1:13" ht="90" customHeight="1">
      <c r="A8" s="14"/>
      <c r="B8" s="603"/>
      <c r="C8" s="604"/>
      <c r="D8" s="589"/>
      <c r="E8" s="590"/>
      <c r="F8" s="589"/>
      <c r="G8" s="598"/>
      <c r="H8" s="590"/>
      <c r="I8" s="609"/>
      <c r="J8" s="610"/>
      <c r="K8" s="609"/>
      <c r="L8" s="610"/>
      <c r="M8" s="15"/>
    </row>
    <row r="9" spans="1:13" ht="21" customHeight="1">
      <c r="A9" s="14"/>
      <c r="B9" s="600" t="s">
        <v>231</v>
      </c>
      <c r="C9" s="601"/>
      <c r="D9" s="601"/>
      <c r="E9" s="601"/>
      <c r="F9" s="601"/>
      <c r="G9" s="601"/>
      <c r="H9" s="601"/>
      <c r="I9" s="601"/>
      <c r="J9" s="601"/>
      <c r="K9" s="601"/>
      <c r="L9" s="602"/>
      <c r="M9" s="15"/>
    </row>
    <row r="10" spans="1:13" ht="90" customHeight="1">
      <c r="A10" s="14"/>
      <c r="B10" s="605"/>
      <c r="C10" s="606"/>
      <c r="D10" s="593"/>
      <c r="E10" s="594"/>
      <c r="F10" s="593"/>
      <c r="G10" s="599"/>
      <c r="H10" s="594"/>
      <c r="I10" s="605"/>
      <c r="J10" s="606"/>
      <c r="K10" s="605"/>
      <c r="L10" s="606"/>
      <c r="M10" s="15"/>
    </row>
    <row r="11" spans="1:13" ht="9" customHeight="1">
      <c r="A11" s="17"/>
      <c r="B11" s="18"/>
      <c r="C11" s="18"/>
      <c r="D11" s="19"/>
      <c r="E11" s="19"/>
      <c r="F11" s="19"/>
      <c r="G11" s="19"/>
      <c r="H11" s="19"/>
      <c r="I11" s="18"/>
      <c r="J11" s="18"/>
      <c r="K11" s="18"/>
      <c r="L11" s="20"/>
      <c r="M11" s="21"/>
    </row>
    <row r="12" spans="1:13" ht="13.5" customHeight="1">
      <c r="A12" s="6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6"/>
    </row>
    <row r="13" spans="1:13" ht="13.5" customHeight="1">
      <c r="A13" s="6"/>
      <c r="B13" s="23" t="s">
        <v>232</v>
      </c>
      <c r="C13" s="23"/>
      <c r="D13" s="4"/>
      <c r="E13" s="4"/>
      <c r="F13" s="4"/>
      <c r="G13" s="4"/>
      <c r="H13" s="4"/>
      <c r="I13" s="8"/>
      <c r="J13" s="8"/>
      <c r="K13" s="8"/>
      <c r="L13" s="9"/>
      <c r="M13" s="6"/>
    </row>
    <row r="14" spans="1:13" ht="13.5" customHeight="1">
      <c r="A14" s="6"/>
      <c r="B14" s="7"/>
      <c r="C14" s="7"/>
      <c r="D14" s="4"/>
      <c r="E14" s="4"/>
      <c r="F14" s="4"/>
      <c r="G14" s="4"/>
      <c r="H14" s="4"/>
      <c r="I14" s="8"/>
      <c r="J14" s="8"/>
      <c r="K14" s="8"/>
      <c r="L14" s="9"/>
      <c r="M14" s="6"/>
    </row>
    <row r="15" spans="1:13" ht="13.5" customHeight="1">
      <c r="A15" s="6"/>
      <c r="B15" s="10"/>
      <c r="C15" s="611"/>
      <c r="D15" s="611"/>
      <c r="E15" s="13"/>
      <c r="F15" s="611"/>
      <c r="G15" s="611"/>
      <c r="H15" s="13"/>
      <c r="I15" s="611"/>
      <c r="J15" s="611"/>
      <c r="K15" s="611"/>
      <c r="L15" s="9"/>
      <c r="M15" s="6"/>
    </row>
    <row r="16" spans="1:13" s="11" customFormat="1" ht="13.5" customHeight="1">
      <c r="A16" s="5"/>
      <c r="C16" s="612" t="s">
        <v>233</v>
      </c>
      <c r="D16" s="612"/>
      <c r="E16" s="89"/>
      <c r="F16" s="612" t="s">
        <v>234</v>
      </c>
      <c r="G16" s="612"/>
      <c r="H16" s="89"/>
      <c r="I16" s="612" t="s">
        <v>235</v>
      </c>
      <c r="J16" s="612"/>
      <c r="K16" s="612"/>
      <c r="L16" s="12"/>
      <c r="M16" s="5"/>
    </row>
    <row r="18" spans="2:9" s="226" customFormat="1" ht="15.75">
      <c r="B18" s="260" t="s">
        <v>373</v>
      </c>
      <c r="D18" s="230"/>
      <c r="E18" s="236"/>
      <c r="G18" s="229"/>
      <c r="I18" s="230"/>
    </row>
  </sheetData>
  <sheetProtection algorithmName="SHA-512" hashValue="EiWNAnMHxWhI5281yHvisHFvWmJGE9dfsG+LVCLqrg5xQ8HejYn3lc4xBnXamsPVkvAIzMtlhuaOHQJJdA/7aw==" saltValue="QF5XH8PqPpwMeEX5uhKVpg==" spinCount="100000" sheet="1" objects="1" scenarios="1" selectLockedCells="1"/>
  <mergeCells count="35">
    <mergeCell ref="I15:K15"/>
    <mergeCell ref="I16:K16"/>
    <mergeCell ref="C15:D15"/>
    <mergeCell ref="C16:D16"/>
    <mergeCell ref="F16:G16"/>
    <mergeCell ref="F15:G15"/>
    <mergeCell ref="I8:J8"/>
    <mergeCell ref="I10:J10"/>
    <mergeCell ref="K4:L4"/>
    <mergeCell ref="K6:L6"/>
    <mergeCell ref="K7:L7"/>
    <mergeCell ref="K8:L8"/>
    <mergeCell ref="K10:L10"/>
    <mergeCell ref="D8:E8"/>
    <mergeCell ref="D10:E10"/>
    <mergeCell ref="F4:H4"/>
    <mergeCell ref="F6:H6"/>
    <mergeCell ref="F7:H7"/>
    <mergeCell ref="F8:H8"/>
    <mergeCell ref="F10:H10"/>
    <mergeCell ref="B5:L5"/>
    <mergeCell ref="B9:L9"/>
    <mergeCell ref="B4:C4"/>
    <mergeCell ref="B6:C6"/>
    <mergeCell ref="B7:C7"/>
    <mergeCell ref="B8:C8"/>
    <mergeCell ref="B10:C10"/>
    <mergeCell ref="I4:J4"/>
    <mergeCell ref="I6:J6"/>
    <mergeCell ref="D4:E4"/>
    <mergeCell ref="A1:M1"/>
    <mergeCell ref="B2:L2"/>
    <mergeCell ref="D6:E6"/>
    <mergeCell ref="D7:E7"/>
    <mergeCell ref="I7:J7"/>
  </mergeCells>
  <printOptions horizontalCentered="1"/>
  <pageMargins left="0.25" right="0.25" top="0.75" bottom="0.25" header="0.3" footer="0.3"/>
  <pageSetup paperSize="9" scale="90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4"/>
  <sheetViews>
    <sheetView zoomScale="120" zoomScaleNormal="120" workbookViewId="0">
      <selection activeCell="G12" sqref="G12:G14"/>
    </sheetView>
  </sheetViews>
  <sheetFormatPr defaultColWidth="9.140625" defaultRowHeight="15"/>
  <cols>
    <col min="1" max="1" width="1.7109375" style="31" customWidth="1"/>
    <col min="2" max="2" width="4.7109375" style="31" customWidth="1"/>
    <col min="3" max="3" width="5.7109375" style="30" customWidth="1"/>
    <col min="4" max="4" width="1.7109375" style="30" customWidth="1"/>
    <col min="5" max="5" width="10.7109375" style="30" customWidth="1"/>
    <col min="6" max="6" width="1.7109375" style="30" customWidth="1"/>
    <col min="7" max="7" width="14.7109375" style="32" customWidth="1"/>
    <col min="8" max="8" width="8.7109375" style="30" customWidth="1"/>
    <col min="9" max="9" width="6.7109375" style="33" customWidth="1"/>
    <col min="10" max="10" width="15.7109375" style="30" customWidth="1"/>
    <col min="11" max="11" width="12.7109375" style="30" customWidth="1"/>
    <col min="12" max="12" width="4.7109375" style="30" customWidth="1"/>
    <col min="13" max="13" width="12.7109375" style="30" customWidth="1"/>
    <col min="14" max="14" width="4.7109375" style="30" customWidth="1"/>
    <col min="15" max="15" width="12.7109375" style="30" customWidth="1"/>
    <col min="16" max="16" width="8.7109375" style="30" customWidth="1"/>
    <col min="17" max="17" width="6.7109375" style="30" customWidth="1"/>
    <col min="18" max="16384" width="9.140625" style="30"/>
  </cols>
  <sheetData>
    <row r="1" spans="1:17" ht="18" customHeight="1">
      <c r="A1" s="615" t="s">
        <v>339</v>
      </c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7"/>
    </row>
    <row r="2" spans="1:17" ht="6" customHeight="1">
      <c r="J2" s="33"/>
    </row>
    <row r="3" spans="1:17" ht="12.95" customHeight="1">
      <c r="A3" s="618" t="s">
        <v>0</v>
      </c>
      <c r="B3" s="619"/>
      <c r="C3" s="619"/>
      <c r="D3" s="261"/>
      <c r="E3" s="620"/>
      <c r="F3" s="620"/>
      <c r="G3" s="620"/>
      <c r="H3" s="620"/>
      <c r="I3" s="620"/>
      <c r="J3" s="262" t="s">
        <v>70</v>
      </c>
      <c r="K3" s="620"/>
      <c r="L3" s="620"/>
      <c r="M3" s="620"/>
      <c r="N3" s="620"/>
      <c r="O3" s="263"/>
      <c r="P3" s="263"/>
      <c r="Q3" s="34"/>
    </row>
    <row r="4" spans="1:17" ht="12.95" customHeight="1">
      <c r="A4" s="613" t="s">
        <v>1</v>
      </c>
      <c r="B4" s="614"/>
      <c r="C4" s="614"/>
      <c r="D4" s="264"/>
      <c r="E4" s="621"/>
      <c r="F4" s="621"/>
      <c r="G4" s="621"/>
      <c r="H4" s="621"/>
      <c r="I4" s="621"/>
      <c r="J4" s="265" t="s">
        <v>71</v>
      </c>
      <c r="K4" s="621"/>
      <c r="L4" s="621"/>
      <c r="M4" s="621"/>
      <c r="N4" s="621"/>
      <c r="O4" s="266"/>
      <c r="P4" s="266"/>
      <c r="Q4" s="35"/>
    </row>
    <row r="5" spans="1:17" ht="12.95" customHeight="1">
      <c r="A5" s="613" t="s">
        <v>25</v>
      </c>
      <c r="B5" s="614"/>
      <c r="C5" s="614"/>
      <c r="D5" s="267"/>
      <c r="E5" s="622"/>
      <c r="F5" s="622"/>
      <c r="G5" s="622"/>
      <c r="H5" s="622"/>
      <c r="I5" s="622"/>
      <c r="J5" s="265" t="s">
        <v>72</v>
      </c>
      <c r="K5" s="623"/>
      <c r="L5" s="623"/>
      <c r="M5" s="623"/>
      <c r="N5" s="623"/>
      <c r="O5" s="268"/>
      <c r="P5" s="268"/>
      <c r="Q5" s="35"/>
    </row>
    <row r="6" spans="1:17" ht="12.95" customHeight="1">
      <c r="A6" s="613" t="s">
        <v>26</v>
      </c>
      <c r="B6" s="614"/>
      <c r="C6" s="614"/>
      <c r="D6" s="267"/>
      <c r="E6" s="622"/>
      <c r="F6" s="622"/>
      <c r="G6" s="622"/>
      <c r="H6" s="622"/>
      <c r="I6" s="622"/>
      <c r="J6" s="269"/>
      <c r="K6" s="36"/>
      <c r="L6" s="36"/>
      <c r="M6" s="36"/>
      <c r="N6" s="36"/>
      <c r="O6" s="36"/>
      <c r="P6" s="36"/>
      <c r="Q6" s="35"/>
    </row>
    <row r="7" spans="1:17" ht="3" customHeight="1">
      <c r="A7" s="37"/>
      <c r="B7" s="270"/>
      <c r="C7" s="38"/>
      <c r="D7" s="38"/>
      <c r="E7" s="38"/>
      <c r="F7" s="38"/>
      <c r="G7" s="39"/>
      <c r="H7" s="40"/>
      <c r="I7" s="41"/>
      <c r="J7" s="42"/>
      <c r="K7" s="42"/>
      <c r="L7" s="42"/>
      <c r="M7" s="42"/>
      <c r="N7" s="42"/>
      <c r="O7" s="42"/>
      <c r="P7" s="42"/>
      <c r="Q7" s="43"/>
    </row>
    <row r="8" spans="1:17" ht="6" customHeight="1"/>
    <row r="9" spans="1:17" s="44" customFormat="1" ht="12" customHeight="1">
      <c r="A9" s="657" t="s">
        <v>237</v>
      </c>
      <c r="B9" s="665"/>
      <c r="C9" s="658"/>
      <c r="D9" s="667" t="s">
        <v>221</v>
      </c>
      <c r="E9" s="667"/>
      <c r="F9" s="657" t="s">
        <v>3</v>
      </c>
      <c r="G9" s="658"/>
      <c r="H9" s="668" t="s">
        <v>4</v>
      </c>
      <c r="I9" s="640" t="s">
        <v>23</v>
      </c>
      <c r="J9" s="671" t="s">
        <v>238</v>
      </c>
      <c r="K9" s="465" t="s">
        <v>239</v>
      </c>
      <c r="L9" s="675" t="s">
        <v>240</v>
      </c>
      <c r="M9" s="676"/>
      <c r="N9" s="676"/>
      <c r="O9" s="677"/>
      <c r="P9" s="643" t="s">
        <v>245</v>
      </c>
      <c r="Q9" s="644"/>
    </row>
    <row r="10" spans="1:17" s="44" customFormat="1" ht="12" customHeight="1">
      <c r="A10" s="659"/>
      <c r="B10" s="666"/>
      <c r="C10" s="660"/>
      <c r="D10" s="667"/>
      <c r="E10" s="667"/>
      <c r="F10" s="659"/>
      <c r="G10" s="660"/>
      <c r="H10" s="669"/>
      <c r="I10" s="641"/>
      <c r="J10" s="672"/>
      <c r="K10" s="674"/>
      <c r="L10" s="675" t="s">
        <v>241</v>
      </c>
      <c r="M10" s="677"/>
      <c r="N10" s="675" t="s">
        <v>242</v>
      </c>
      <c r="O10" s="677"/>
      <c r="P10" s="645"/>
      <c r="Q10" s="646"/>
    </row>
    <row r="11" spans="1:17" ht="27" customHeight="1">
      <c r="A11" s="659"/>
      <c r="B11" s="666"/>
      <c r="C11" s="660"/>
      <c r="D11" s="667"/>
      <c r="E11" s="667"/>
      <c r="F11" s="659"/>
      <c r="G11" s="660"/>
      <c r="H11" s="670"/>
      <c r="I11" s="642"/>
      <c r="J11" s="673"/>
      <c r="K11" s="466"/>
      <c r="L11" s="173" t="s">
        <v>243</v>
      </c>
      <c r="M11" s="173" t="s">
        <v>244</v>
      </c>
      <c r="N11" s="173" t="s">
        <v>243</v>
      </c>
      <c r="O11" s="173" t="s">
        <v>244</v>
      </c>
      <c r="P11" s="647"/>
      <c r="Q11" s="648"/>
    </row>
    <row r="12" spans="1:17" ht="120" customHeight="1">
      <c r="A12" s="435"/>
      <c r="B12" s="651"/>
      <c r="C12" s="652"/>
      <c r="D12" s="484"/>
      <c r="E12" s="661"/>
      <c r="F12" s="634"/>
      <c r="G12" s="628"/>
      <c r="H12" s="631"/>
      <c r="I12" s="543"/>
      <c r="J12" s="637"/>
      <c r="K12" s="271" t="s">
        <v>34</v>
      </c>
      <c r="L12" s="49"/>
      <c r="M12" s="49"/>
      <c r="N12" s="49"/>
      <c r="O12" s="49"/>
      <c r="P12" s="649"/>
      <c r="Q12" s="650"/>
    </row>
    <row r="13" spans="1:17" ht="108" customHeight="1">
      <c r="A13" s="436"/>
      <c r="B13" s="653"/>
      <c r="C13" s="654"/>
      <c r="D13" s="536"/>
      <c r="E13" s="662"/>
      <c r="F13" s="635"/>
      <c r="G13" s="629"/>
      <c r="H13" s="632"/>
      <c r="I13" s="544"/>
      <c r="J13" s="638"/>
      <c r="K13" s="271" t="s">
        <v>35</v>
      </c>
      <c r="L13" s="49"/>
      <c r="M13" s="49"/>
      <c r="N13" s="49"/>
      <c r="O13" s="49"/>
      <c r="P13" s="649"/>
      <c r="Q13" s="650"/>
    </row>
    <row r="14" spans="1:17" ht="75" customHeight="1">
      <c r="A14" s="440"/>
      <c r="B14" s="655"/>
      <c r="C14" s="656"/>
      <c r="D14" s="663"/>
      <c r="E14" s="664"/>
      <c r="F14" s="636"/>
      <c r="G14" s="630"/>
      <c r="H14" s="633"/>
      <c r="I14" s="549"/>
      <c r="J14" s="639"/>
      <c r="K14" s="271" t="s">
        <v>36</v>
      </c>
      <c r="L14" s="272"/>
      <c r="M14" s="272"/>
      <c r="N14" s="272"/>
      <c r="O14" s="272"/>
      <c r="P14" s="678"/>
      <c r="Q14" s="678"/>
    </row>
    <row r="15" spans="1:17" s="273" customFormat="1" ht="12" customHeight="1">
      <c r="A15" s="627" t="s">
        <v>246</v>
      </c>
      <c r="B15" s="627"/>
      <c r="C15" s="627"/>
      <c r="D15" s="627"/>
      <c r="E15" s="627"/>
      <c r="F15" s="627"/>
      <c r="G15" s="627"/>
      <c r="H15" s="627"/>
      <c r="I15" s="627"/>
      <c r="J15" s="627"/>
      <c r="K15" s="627"/>
      <c r="L15" s="627"/>
      <c r="M15" s="627"/>
      <c r="N15" s="627"/>
      <c r="O15" s="627"/>
      <c r="P15" s="627"/>
      <c r="Q15" s="627"/>
    </row>
    <row r="16" spans="1:17" ht="14.1" customHeight="1">
      <c r="D16" s="164"/>
      <c r="E16" s="164"/>
      <c r="F16" s="164"/>
      <c r="H16" s="164"/>
      <c r="Q16" s="274"/>
    </row>
    <row r="17" spans="1:17" ht="14.1" customHeight="1">
      <c r="A17" s="30"/>
      <c r="B17" s="30"/>
      <c r="C17" s="275"/>
      <c r="E17" s="73"/>
      <c r="F17" s="73"/>
      <c r="G17" s="30"/>
      <c r="H17" s="164"/>
      <c r="I17" s="276"/>
      <c r="K17" s="72"/>
      <c r="Q17" s="274"/>
    </row>
    <row r="18" spans="1:17" ht="14.1" customHeight="1">
      <c r="F18" s="625"/>
      <c r="G18" s="625"/>
      <c r="H18" s="625"/>
      <c r="I18" s="30"/>
      <c r="J18" s="625"/>
      <c r="K18" s="625"/>
      <c r="L18" s="255"/>
      <c r="M18" s="625"/>
      <c r="N18" s="625"/>
      <c r="O18" s="625"/>
      <c r="Q18" s="274"/>
    </row>
    <row r="19" spans="1:17" ht="14.1" customHeight="1">
      <c r="C19" s="77"/>
      <c r="D19" s="77"/>
      <c r="F19" s="624" t="s">
        <v>233</v>
      </c>
      <c r="G19" s="624"/>
      <c r="H19" s="624"/>
      <c r="I19" s="277"/>
      <c r="J19" s="626" t="s">
        <v>233</v>
      </c>
      <c r="K19" s="626"/>
      <c r="L19" s="278"/>
      <c r="M19" s="624" t="s">
        <v>235</v>
      </c>
      <c r="N19" s="624"/>
      <c r="O19" s="624"/>
      <c r="Q19" s="274"/>
    </row>
    <row r="21" spans="1:17" s="226" customFormat="1" ht="15.75">
      <c r="B21" s="260" t="s">
        <v>373</v>
      </c>
      <c r="D21" s="230"/>
      <c r="E21" s="236"/>
      <c r="G21" s="229"/>
      <c r="I21" s="230"/>
    </row>
    <row r="22" spans="1:17">
      <c r="G22" s="30"/>
      <c r="I22" s="30"/>
    </row>
    <row r="23" spans="1:17">
      <c r="G23" s="30"/>
      <c r="I23" s="30"/>
    </row>
    <row r="24" spans="1:17">
      <c r="G24" s="30"/>
      <c r="I24" s="30"/>
    </row>
  </sheetData>
  <sheetProtection algorithmName="SHA-512" hashValue="e8ORsfhiRNDXWc03v+Gsze1x4NmcDpJCRjGXCK2iQ0J6p2Htni9eRinJMsKb1WB+aOEnjiayEVYEOOI5oTYC+Q==" saltValue="NIbxRzGhc+JUooX+YqdkvQ==" spinCount="100000" sheet="1" objects="1" scenarios="1" selectLockedCells="1"/>
  <mergeCells count="40">
    <mergeCell ref="I9:I11"/>
    <mergeCell ref="P9:Q11"/>
    <mergeCell ref="P12:Q12"/>
    <mergeCell ref="A12:C14"/>
    <mergeCell ref="F9:G11"/>
    <mergeCell ref="D12:E14"/>
    <mergeCell ref="A9:C11"/>
    <mergeCell ref="D9:E11"/>
    <mergeCell ref="H9:H11"/>
    <mergeCell ref="J9:J11"/>
    <mergeCell ref="K9:K11"/>
    <mergeCell ref="L9:O9"/>
    <mergeCell ref="P13:Q13"/>
    <mergeCell ref="P14:Q14"/>
    <mergeCell ref="L10:M10"/>
    <mergeCell ref="N10:O10"/>
    <mergeCell ref="A15:Q15"/>
    <mergeCell ref="F18:H18"/>
    <mergeCell ref="G12:G14"/>
    <mergeCell ref="H12:H14"/>
    <mergeCell ref="F12:F14"/>
    <mergeCell ref="I12:I14"/>
    <mergeCell ref="J12:J14"/>
    <mergeCell ref="F19:H19"/>
    <mergeCell ref="J18:K18"/>
    <mergeCell ref="J19:K19"/>
    <mergeCell ref="M18:O18"/>
    <mergeCell ref="M19:O19"/>
    <mergeCell ref="A5:C5"/>
    <mergeCell ref="A6:C6"/>
    <mergeCell ref="A1:Q1"/>
    <mergeCell ref="A3:C3"/>
    <mergeCell ref="A4:C4"/>
    <mergeCell ref="E3:I3"/>
    <mergeCell ref="E4:I4"/>
    <mergeCell ref="E5:I5"/>
    <mergeCell ref="E6:I6"/>
    <mergeCell ref="K3:N3"/>
    <mergeCell ref="K4:N4"/>
    <mergeCell ref="K5:N5"/>
  </mergeCells>
  <printOptions horizontalCentered="1"/>
  <pageMargins left="0.25" right="0.25" top="0.75" bottom="0.25" header="0.3" footer="0.3"/>
  <pageSetup paperSize="9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14"/>
  <sheetViews>
    <sheetView zoomScaleNormal="100" workbookViewId="0">
      <selection sqref="A1:XFD1048576"/>
    </sheetView>
  </sheetViews>
  <sheetFormatPr defaultRowHeight="14.25"/>
  <cols>
    <col min="1" max="1" width="1.7109375" style="10" customWidth="1"/>
    <col min="2" max="2" width="20.7109375" style="24" customWidth="1"/>
    <col min="3" max="3" width="40.7109375" style="10" customWidth="1"/>
    <col min="4" max="4" width="35.7109375" style="10" customWidth="1"/>
    <col min="5" max="5" width="31.42578125" style="24" customWidth="1"/>
    <col min="6" max="6" width="25" style="24" customWidth="1"/>
    <col min="7" max="7" width="1.7109375" style="10" customWidth="1"/>
    <col min="8" max="16384" width="9.140625" style="10"/>
  </cols>
  <sheetData>
    <row r="1" spans="1:9" ht="12" customHeight="1">
      <c r="A1" s="583"/>
      <c r="B1" s="584"/>
      <c r="C1" s="584"/>
      <c r="D1" s="584"/>
      <c r="E1" s="584"/>
      <c r="F1" s="584"/>
      <c r="G1" s="585"/>
    </row>
    <row r="2" spans="1:9" ht="18" customHeight="1">
      <c r="A2" s="14"/>
      <c r="B2" s="586" t="s">
        <v>294</v>
      </c>
      <c r="C2" s="587"/>
      <c r="D2" s="587"/>
      <c r="E2" s="587"/>
      <c r="F2" s="587"/>
      <c r="G2" s="15"/>
    </row>
    <row r="3" spans="1:9" ht="9" customHeight="1">
      <c r="A3" s="14"/>
      <c r="B3" s="7"/>
      <c r="C3" s="6"/>
      <c r="D3" s="6"/>
      <c r="E3" s="16"/>
      <c r="F3" s="16"/>
      <c r="G3" s="15"/>
    </row>
    <row r="4" spans="1:9" ht="51" customHeight="1">
      <c r="A4" s="14"/>
      <c r="B4" s="168" t="s">
        <v>295</v>
      </c>
      <c r="C4" s="168" t="s">
        <v>296</v>
      </c>
      <c r="D4" s="168" t="s">
        <v>297</v>
      </c>
      <c r="E4" s="168" t="s">
        <v>298</v>
      </c>
      <c r="F4" s="168" t="s">
        <v>299</v>
      </c>
      <c r="G4" s="15"/>
    </row>
    <row r="5" spans="1:9" ht="90" customHeight="1">
      <c r="A5" s="14"/>
      <c r="B5" s="169"/>
      <c r="C5" s="171"/>
      <c r="D5" s="171"/>
      <c r="E5" s="169"/>
      <c r="F5" s="169"/>
      <c r="G5" s="15"/>
    </row>
    <row r="6" spans="1:9" ht="90" customHeight="1">
      <c r="A6" s="14"/>
      <c r="B6" s="169"/>
      <c r="C6" s="171"/>
      <c r="D6" s="171"/>
      <c r="E6" s="169"/>
      <c r="F6" s="169"/>
      <c r="G6" s="15"/>
    </row>
    <row r="7" spans="1:9" ht="90" customHeight="1">
      <c r="A7" s="14"/>
      <c r="B7" s="169"/>
      <c r="C7" s="171"/>
      <c r="D7" s="171"/>
      <c r="E7" s="170"/>
      <c r="F7" s="170"/>
      <c r="G7" s="15"/>
    </row>
    <row r="8" spans="1:9" ht="90" customHeight="1">
      <c r="A8" s="14"/>
      <c r="B8" s="169"/>
      <c r="C8" s="171"/>
      <c r="D8" s="171"/>
      <c r="E8" s="166"/>
      <c r="F8" s="166"/>
      <c r="G8" s="15"/>
    </row>
    <row r="9" spans="1:9" ht="90" customHeight="1">
      <c r="A9" s="14"/>
      <c r="B9" s="167"/>
      <c r="C9" s="172"/>
      <c r="D9" s="172"/>
      <c r="E9" s="167"/>
      <c r="F9" s="167"/>
      <c r="G9" s="15"/>
    </row>
    <row r="10" spans="1:9" ht="9" customHeight="1">
      <c r="A10" s="17"/>
      <c r="B10" s="25"/>
      <c r="C10" s="26"/>
      <c r="D10" s="26"/>
      <c r="E10" s="25"/>
      <c r="F10" s="25"/>
      <c r="G10" s="21"/>
    </row>
    <row r="11" spans="1:9" ht="12" customHeight="1"/>
    <row r="12" spans="1:9" ht="12" customHeight="1"/>
    <row r="13" spans="1:9" s="226" customFormat="1" ht="15.75">
      <c r="B13" s="260" t="s">
        <v>371</v>
      </c>
      <c r="D13" s="230"/>
      <c r="E13" s="236"/>
      <c r="G13" s="229"/>
      <c r="I13" s="230"/>
    </row>
    <row r="14" spans="1:9" ht="12" customHeight="1"/>
  </sheetData>
  <sheetProtection algorithmName="SHA-512" hashValue="y78OdsTnkJMRLLnr6KWwTSjI6TPSm2H1YXesA7qtrHCP5ucJwVLkZzX55Zryu2pIUmiUbkceloHbZwKhOW8uNg==" saltValue="9N3CMQS6buV9sEgKyjF2Ow==" spinCount="100000" sheet="1" objects="1" scenarios="1" selectLockedCells="1"/>
  <mergeCells count="2">
    <mergeCell ref="A1:G1"/>
    <mergeCell ref="B2:F2"/>
  </mergeCells>
  <printOptions horizontalCentered="1"/>
  <pageMargins left="0.25" right="0.25" top="0.75" bottom="0.25" header="0.3" footer="0.3"/>
  <pageSetup paperSize="9" scale="90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U49"/>
  <sheetViews>
    <sheetView topLeftCell="A22" zoomScale="120" zoomScaleNormal="120" workbookViewId="0">
      <selection activeCell="B27" sqref="B27:M27"/>
    </sheetView>
  </sheetViews>
  <sheetFormatPr defaultColWidth="9.140625" defaultRowHeight="15"/>
  <cols>
    <col min="1" max="1" width="3.7109375" style="31" customWidth="1"/>
    <col min="2" max="2" width="6.7109375" style="30" customWidth="1"/>
    <col min="3" max="3" width="4.7109375" style="30" customWidth="1"/>
    <col min="4" max="4" width="4.42578125" style="30" customWidth="1"/>
    <col min="5" max="5" width="4.7109375" style="32" customWidth="1"/>
    <col min="6" max="6" width="4.7109375" style="30" customWidth="1"/>
    <col min="7" max="7" width="4.7109375" style="33" customWidth="1"/>
    <col min="8" max="12" width="4.7109375" style="30" customWidth="1"/>
    <col min="13" max="13" width="5.7109375" style="30" customWidth="1"/>
    <col min="14" max="19" width="4.7109375" style="30" customWidth="1"/>
    <col min="20" max="16384" width="9.140625" style="30"/>
  </cols>
  <sheetData>
    <row r="1" spans="1:19" ht="18" customHeight="1">
      <c r="A1" s="680"/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</row>
    <row r="2" spans="1:19" ht="18" customHeight="1">
      <c r="A2" s="680"/>
      <c r="B2" s="680"/>
      <c r="C2" s="680"/>
      <c r="D2" s="680"/>
      <c r="E2" s="680"/>
      <c r="F2" s="680"/>
      <c r="G2" s="680"/>
      <c r="H2" s="680"/>
      <c r="I2" s="680"/>
      <c r="J2" s="680"/>
      <c r="K2" s="680"/>
      <c r="L2" s="680"/>
      <c r="M2" s="680"/>
      <c r="N2" s="680"/>
      <c r="O2" s="680"/>
      <c r="P2" s="680"/>
      <c r="Q2" s="680"/>
      <c r="R2" s="680"/>
      <c r="S2" s="680"/>
    </row>
    <row r="3" spans="1:19" ht="18" customHeight="1">
      <c r="A3" s="680"/>
      <c r="B3" s="680"/>
      <c r="C3" s="680"/>
      <c r="D3" s="680"/>
      <c r="E3" s="680"/>
      <c r="F3" s="680"/>
      <c r="G3" s="680"/>
      <c r="H3" s="680"/>
      <c r="I3" s="680"/>
      <c r="J3" s="680"/>
      <c r="K3" s="680"/>
      <c r="L3" s="680"/>
      <c r="M3" s="680"/>
      <c r="N3" s="680"/>
      <c r="O3" s="680"/>
      <c r="P3" s="680"/>
      <c r="Q3" s="680"/>
      <c r="R3" s="680"/>
      <c r="S3" s="680"/>
    </row>
    <row r="4" spans="1:19" ht="18" customHeight="1">
      <c r="A4" s="681" t="s">
        <v>301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681"/>
      <c r="Q4" s="681"/>
      <c r="R4" s="681"/>
      <c r="S4" s="681"/>
    </row>
    <row r="5" spans="1:19" ht="6" customHeight="1">
      <c r="H5" s="33"/>
      <c r="I5" s="33"/>
      <c r="J5" s="33"/>
    </row>
    <row r="6" spans="1:19" ht="18" customHeight="1">
      <c r="A6" s="682" t="s">
        <v>300</v>
      </c>
      <c r="B6" s="682"/>
      <c r="C6" s="682"/>
      <c r="D6" s="682"/>
      <c r="E6" s="682"/>
      <c r="F6" s="682"/>
      <c r="G6" s="682"/>
      <c r="H6" s="682"/>
      <c r="I6" s="682"/>
      <c r="J6" s="682"/>
      <c r="K6" s="682"/>
      <c r="L6" s="682"/>
      <c r="M6" s="682"/>
      <c r="N6" s="682"/>
      <c r="O6" s="682"/>
      <c r="P6" s="682"/>
      <c r="Q6" s="682"/>
      <c r="R6" s="682"/>
      <c r="S6" s="682"/>
    </row>
    <row r="7" spans="1:19" ht="15" customHeight="1">
      <c r="H7" s="33"/>
      <c r="I7" s="33"/>
      <c r="J7" s="33"/>
    </row>
    <row r="8" spans="1:19" ht="15" customHeight="1">
      <c r="A8" s="679" t="s">
        <v>302</v>
      </c>
      <c r="B8" s="679"/>
      <c r="C8" s="679"/>
      <c r="D8" s="679"/>
      <c r="E8" s="679"/>
      <c r="F8" s="679"/>
      <c r="G8" s="679"/>
      <c r="H8" s="679"/>
      <c r="I8" s="679"/>
      <c r="J8" s="679"/>
      <c r="K8" s="679"/>
      <c r="L8" s="679"/>
      <c r="M8" s="679"/>
      <c r="N8" s="679"/>
      <c r="O8" s="679"/>
      <c r="P8" s="679"/>
      <c r="Q8" s="679"/>
      <c r="R8" s="679"/>
      <c r="S8" s="679"/>
    </row>
    <row r="9" spans="1:19" ht="15" customHeight="1">
      <c r="H9" s="33"/>
      <c r="I9" s="33"/>
      <c r="J9" s="33"/>
    </row>
    <row r="10" spans="1:19" ht="15" customHeight="1">
      <c r="A10" s="367" t="s">
        <v>303</v>
      </c>
      <c r="B10" s="367"/>
      <c r="C10" s="684"/>
      <c r="D10" s="684"/>
      <c r="E10" s="684"/>
      <c r="F10" s="684"/>
      <c r="G10" s="684"/>
      <c r="H10" s="684"/>
      <c r="I10" s="684"/>
      <c r="J10" s="684"/>
      <c r="K10" s="684"/>
      <c r="L10" s="189"/>
      <c r="M10" s="216" t="s">
        <v>305</v>
      </c>
      <c r="N10" s="685"/>
      <c r="O10" s="685"/>
      <c r="P10" s="685"/>
      <c r="Q10" s="685"/>
      <c r="R10" s="685"/>
      <c r="S10" s="162"/>
    </row>
    <row r="11" spans="1:19" s="59" customFormat="1" ht="6" customHeight="1">
      <c r="A11" s="686"/>
      <c r="B11" s="686"/>
      <c r="C11" s="687"/>
      <c r="D11" s="687"/>
      <c r="E11" s="687"/>
      <c r="F11" s="687"/>
      <c r="G11" s="687"/>
      <c r="H11" s="687"/>
      <c r="I11" s="191"/>
      <c r="J11" s="191"/>
      <c r="K11" s="189"/>
      <c r="L11" s="189"/>
      <c r="M11" s="688"/>
      <c r="N11" s="688"/>
      <c r="O11" s="688"/>
      <c r="P11" s="688"/>
      <c r="Q11" s="688"/>
      <c r="R11" s="688"/>
      <c r="S11" s="688"/>
    </row>
    <row r="12" spans="1:19" ht="15" customHeight="1">
      <c r="A12" s="683" t="s">
        <v>304</v>
      </c>
      <c r="B12" s="683"/>
      <c r="C12" s="683"/>
      <c r="D12" s="683"/>
      <c r="E12" s="689"/>
      <c r="F12" s="689"/>
      <c r="G12" s="689"/>
      <c r="H12" s="689"/>
      <c r="I12" s="689"/>
      <c r="J12" s="689"/>
      <c r="K12" s="689"/>
      <c r="L12" s="689"/>
      <c r="M12" s="689"/>
      <c r="N12" s="689"/>
      <c r="O12" s="689"/>
      <c r="P12" s="689"/>
      <c r="Q12" s="689"/>
      <c r="R12" s="689"/>
      <c r="S12" s="193"/>
    </row>
    <row r="13" spans="1:19" ht="6" customHeight="1">
      <c r="A13" s="686"/>
      <c r="B13" s="686"/>
      <c r="C13" s="690"/>
      <c r="D13" s="690"/>
      <c r="E13" s="690"/>
      <c r="F13" s="690"/>
      <c r="G13" s="690"/>
      <c r="H13" s="690"/>
      <c r="I13" s="192"/>
      <c r="J13" s="192"/>
      <c r="K13" s="146"/>
      <c r="L13" s="146"/>
      <c r="M13" s="146"/>
      <c r="N13" s="146"/>
      <c r="O13" s="146"/>
      <c r="P13" s="146"/>
      <c r="Q13" s="146"/>
      <c r="R13" s="146"/>
      <c r="S13" s="146"/>
    </row>
    <row r="14" spans="1:19" ht="15" customHeight="1">
      <c r="A14" s="683" t="s">
        <v>306</v>
      </c>
      <c r="B14" s="683"/>
      <c r="C14" s="683"/>
      <c r="D14" s="683"/>
      <c r="E14" s="683"/>
      <c r="F14" s="683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</row>
    <row r="15" spans="1:19" ht="6" customHeight="1">
      <c r="A15" s="189"/>
      <c r="B15" s="189"/>
      <c r="C15" s="192"/>
      <c r="D15" s="192"/>
      <c r="E15" s="192"/>
      <c r="F15" s="192"/>
      <c r="G15" s="192"/>
      <c r="H15" s="192"/>
      <c r="I15" s="192"/>
      <c r="J15" s="192"/>
      <c r="K15" s="146"/>
      <c r="L15" s="146"/>
      <c r="M15" s="146"/>
      <c r="N15" s="146"/>
      <c r="O15" s="146"/>
      <c r="P15" s="146"/>
      <c r="Q15" s="146"/>
      <c r="R15" s="146"/>
      <c r="S15" s="146"/>
    </row>
    <row r="16" spans="1:19" ht="15" customHeight="1">
      <c r="A16" s="683" t="s">
        <v>307</v>
      </c>
      <c r="B16" s="683"/>
      <c r="C16" s="683"/>
      <c r="D16" s="192"/>
      <c r="E16" s="194">
        <v>1</v>
      </c>
      <c r="F16" s="195" t="s">
        <v>308</v>
      </c>
      <c r="G16" s="194">
        <v>2</v>
      </c>
      <c r="H16" s="195" t="s">
        <v>308</v>
      </c>
      <c r="I16" s="194">
        <v>3</v>
      </c>
      <c r="J16" s="195" t="s">
        <v>308</v>
      </c>
      <c r="K16" s="194">
        <v>4</v>
      </c>
      <c r="L16" s="195" t="s">
        <v>308</v>
      </c>
      <c r="M16" s="146"/>
      <c r="N16" s="146"/>
      <c r="O16" s="146"/>
      <c r="P16" s="146"/>
      <c r="Q16" s="146"/>
      <c r="R16" s="146"/>
      <c r="S16" s="146"/>
    </row>
    <row r="17" spans="1:21" ht="6" customHeight="1">
      <c r="A17" s="686"/>
      <c r="B17" s="686"/>
      <c r="C17" s="690"/>
      <c r="D17" s="690"/>
      <c r="E17" s="690"/>
      <c r="F17" s="690"/>
      <c r="G17" s="690"/>
      <c r="H17" s="690"/>
      <c r="I17" s="192"/>
      <c r="J17" s="192"/>
      <c r="K17" s="146"/>
      <c r="L17" s="146"/>
      <c r="M17" s="146"/>
      <c r="N17" s="146"/>
      <c r="O17" s="146"/>
      <c r="P17" s="146"/>
      <c r="Q17" s="146"/>
      <c r="R17" s="146"/>
      <c r="S17" s="146"/>
    </row>
    <row r="18" spans="1:21" ht="15" customHeight="1">
      <c r="A18" s="683" t="s">
        <v>309</v>
      </c>
      <c r="B18" s="683"/>
      <c r="C18" s="683"/>
      <c r="D18" s="683"/>
      <c r="E18" s="683"/>
      <c r="F18" s="683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</row>
    <row r="19" spans="1:21" ht="6" customHeight="1">
      <c r="A19" s="190"/>
      <c r="B19" s="190"/>
      <c r="C19" s="190"/>
      <c r="D19" s="190"/>
      <c r="E19" s="190"/>
      <c r="F19" s="190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</row>
    <row r="20" spans="1:21" ht="15" customHeight="1">
      <c r="A20" s="209" t="s">
        <v>30</v>
      </c>
      <c r="B20" s="692" t="s">
        <v>310</v>
      </c>
      <c r="C20" s="692"/>
      <c r="D20" s="692"/>
      <c r="E20" s="692"/>
      <c r="F20" s="692"/>
      <c r="G20" s="692"/>
      <c r="H20" s="692"/>
      <c r="I20" s="692"/>
      <c r="J20" s="692"/>
      <c r="K20" s="692"/>
      <c r="L20" s="692"/>
      <c r="M20" s="692"/>
      <c r="N20" s="692"/>
      <c r="O20" s="692"/>
      <c r="P20" s="692"/>
      <c r="Q20" s="692"/>
      <c r="R20" s="692"/>
      <c r="S20" s="692"/>
      <c r="U20" s="217"/>
    </row>
    <row r="21" spans="1:21" ht="12" customHeight="1">
      <c r="A21" s="64"/>
      <c r="B21" s="692"/>
      <c r="C21" s="692"/>
      <c r="D21" s="692"/>
      <c r="E21" s="692"/>
      <c r="F21" s="692"/>
      <c r="G21" s="692"/>
      <c r="H21" s="692"/>
      <c r="I21" s="692"/>
      <c r="J21" s="692"/>
      <c r="K21" s="692"/>
      <c r="L21" s="692"/>
      <c r="M21" s="692"/>
      <c r="N21" s="692"/>
      <c r="O21" s="692"/>
      <c r="P21" s="692"/>
      <c r="Q21" s="692"/>
      <c r="R21" s="692"/>
      <c r="S21" s="692"/>
    </row>
    <row r="22" spans="1:21" ht="15" customHeight="1">
      <c r="A22" s="209" t="s">
        <v>46</v>
      </c>
      <c r="B22" s="697" t="s">
        <v>311</v>
      </c>
      <c r="C22" s="697"/>
      <c r="D22" s="697"/>
      <c r="E22" s="697"/>
      <c r="F22" s="697"/>
      <c r="G22" s="697"/>
      <c r="H22" s="697"/>
      <c r="I22" s="697"/>
      <c r="J22" s="697"/>
      <c r="K22" s="697"/>
      <c r="L22" s="697"/>
      <c r="M22" s="697"/>
      <c r="N22" s="697"/>
      <c r="O22" s="697"/>
      <c r="P22" s="697"/>
      <c r="Q22" s="697"/>
      <c r="R22" s="697"/>
      <c r="S22" s="697"/>
    </row>
    <row r="23" spans="1:21" ht="15" customHeight="1">
      <c r="A23" s="209" t="s">
        <v>56</v>
      </c>
      <c r="B23" s="697" t="s">
        <v>312</v>
      </c>
      <c r="C23" s="697"/>
      <c r="D23" s="697"/>
      <c r="E23" s="697"/>
      <c r="F23" s="697"/>
      <c r="G23" s="697"/>
      <c r="H23" s="697"/>
      <c r="I23" s="697"/>
      <c r="J23" s="697"/>
      <c r="K23" s="697"/>
      <c r="L23" s="697"/>
      <c r="M23" s="697"/>
      <c r="N23" s="697"/>
      <c r="O23" s="697"/>
      <c r="P23" s="697"/>
      <c r="Q23" s="697"/>
      <c r="R23" s="697"/>
      <c r="S23" s="697"/>
    </row>
    <row r="24" spans="1:21" ht="15" customHeight="1"/>
    <row r="25" spans="1:21" s="44" customFormat="1" ht="18" customHeight="1">
      <c r="A25" s="701" t="s">
        <v>313</v>
      </c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211">
        <v>3</v>
      </c>
      <c r="O25" s="211">
        <v>4</v>
      </c>
      <c r="P25" s="211">
        <v>5</v>
      </c>
      <c r="Q25" s="211">
        <v>6</v>
      </c>
      <c r="R25" s="211">
        <v>7</v>
      </c>
      <c r="S25" s="211" t="s">
        <v>314</v>
      </c>
    </row>
    <row r="26" spans="1:21" s="58" customFormat="1" ht="24" customHeight="1">
      <c r="A26" s="212" t="s">
        <v>30</v>
      </c>
      <c r="B26" s="694" t="s">
        <v>453</v>
      </c>
      <c r="C26" s="695"/>
      <c r="D26" s="695"/>
      <c r="E26" s="695"/>
      <c r="F26" s="695"/>
      <c r="G26" s="695"/>
      <c r="H26" s="695"/>
      <c r="I26" s="695"/>
      <c r="J26" s="695"/>
      <c r="K26" s="695"/>
      <c r="L26" s="695"/>
      <c r="M26" s="696"/>
      <c r="N26" s="213"/>
      <c r="O26" s="214"/>
      <c r="P26" s="214"/>
      <c r="Q26" s="214"/>
      <c r="R26" s="214"/>
      <c r="S26" s="27"/>
    </row>
    <row r="27" spans="1:21" s="58" customFormat="1" ht="30" customHeight="1">
      <c r="A27" s="212" t="s">
        <v>46</v>
      </c>
      <c r="B27" s="694" t="s">
        <v>322</v>
      </c>
      <c r="C27" s="695"/>
      <c r="D27" s="695"/>
      <c r="E27" s="695"/>
      <c r="F27" s="695"/>
      <c r="G27" s="695"/>
      <c r="H27" s="695"/>
      <c r="I27" s="695"/>
      <c r="J27" s="695"/>
      <c r="K27" s="695"/>
      <c r="L27" s="695"/>
      <c r="M27" s="696"/>
      <c r="N27" s="213"/>
      <c r="O27" s="214"/>
      <c r="P27" s="214"/>
      <c r="Q27" s="214"/>
      <c r="R27" s="214"/>
      <c r="S27" s="27"/>
    </row>
    <row r="28" spans="1:21" s="58" customFormat="1" ht="30" customHeight="1">
      <c r="A28" s="212" t="s">
        <v>56</v>
      </c>
      <c r="B28" s="694" t="s">
        <v>317</v>
      </c>
      <c r="C28" s="695"/>
      <c r="D28" s="695"/>
      <c r="E28" s="695"/>
      <c r="F28" s="695"/>
      <c r="G28" s="695"/>
      <c r="H28" s="695"/>
      <c r="I28" s="695"/>
      <c r="J28" s="695"/>
      <c r="K28" s="695"/>
      <c r="L28" s="695"/>
      <c r="M28" s="696"/>
      <c r="N28" s="213"/>
      <c r="O28" s="214"/>
      <c r="P28" s="214"/>
      <c r="Q28" s="214"/>
      <c r="R28" s="214"/>
      <c r="S28" s="27"/>
    </row>
    <row r="29" spans="1:21" s="58" customFormat="1" ht="39.950000000000003" customHeight="1">
      <c r="A29" s="212" t="s">
        <v>67</v>
      </c>
      <c r="B29" s="694" t="s">
        <v>318</v>
      </c>
      <c r="C29" s="695"/>
      <c r="D29" s="695"/>
      <c r="E29" s="695"/>
      <c r="F29" s="695"/>
      <c r="G29" s="695"/>
      <c r="H29" s="695"/>
      <c r="I29" s="695"/>
      <c r="J29" s="695"/>
      <c r="K29" s="695"/>
      <c r="L29" s="695"/>
      <c r="M29" s="696"/>
      <c r="N29" s="213"/>
      <c r="O29" s="214"/>
      <c r="P29" s="214"/>
      <c r="Q29" s="214"/>
      <c r="R29" s="214"/>
      <c r="S29" s="27"/>
    </row>
    <row r="30" spans="1:21" s="58" customFormat="1" ht="30" customHeight="1">
      <c r="A30" s="212" t="s">
        <v>80</v>
      </c>
      <c r="B30" s="694" t="s">
        <v>319</v>
      </c>
      <c r="C30" s="695"/>
      <c r="D30" s="695"/>
      <c r="E30" s="695"/>
      <c r="F30" s="695"/>
      <c r="G30" s="695"/>
      <c r="H30" s="695"/>
      <c r="I30" s="695"/>
      <c r="J30" s="695"/>
      <c r="K30" s="695"/>
      <c r="L30" s="695"/>
      <c r="M30" s="696"/>
      <c r="N30" s="213"/>
      <c r="O30" s="214"/>
      <c r="P30" s="214"/>
      <c r="Q30" s="214"/>
      <c r="R30" s="214"/>
      <c r="S30" s="27"/>
    </row>
    <row r="31" spans="1:21" s="58" customFormat="1" ht="30" customHeight="1">
      <c r="A31" s="212" t="s">
        <v>90</v>
      </c>
      <c r="B31" s="694" t="s">
        <v>323</v>
      </c>
      <c r="C31" s="695"/>
      <c r="D31" s="695"/>
      <c r="E31" s="695"/>
      <c r="F31" s="695"/>
      <c r="G31" s="695"/>
      <c r="H31" s="695"/>
      <c r="I31" s="695"/>
      <c r="J31" s="695"/>
      <c r="K31" s="695"/>
      <c r="L31" s="695"/>
      <c r="M31" s="696"/>
      <c r="N31" s="213"/>
      <c r="O31" s="214"/>
      <c r="P31" s="214"/>
      <c r="Q31" s="214"/>
      <c r="R31" s="214"/>
      <c r="S31" s="27"/>
    </row>
    <row r="32" spans="1:21" s="58" customFormat="1" ht="39.950000000000003" customHeight="1">
      <c r="A32" s="212" t="s">
        <v>103</v>
      </c>
      <c r="B32" s="694" t="s">
        <v>320</v>
      </c>
      <c r="C32" s="695"/>
      <c r="D32" s="695"/>
      <c r="E32" s="695"/>
      <c r="F32" s="695"/>
      <c r="G32" s="695"/>
      <c r="H32" s="695"/>
      <c r="I32" s="695"/>
      <c r="J32" s="695"/>
      <c r="K32" s="695"/>
      <c r="L32" s="695"/>
      <c r="M32" s="696"/>
      <c r="N32" s="213"/>
      <c r="O32" s="214"/>
      <c r="P32" s="214"/>
      <c r="Q32" s="214"/>
      <c r="R32" s="214"/>
      <c r="S32" s="27"/>
    </row>
    <row r="33" spans="1:19" s="58" customFormat="1" ht="30" customHeight="1">
      <c r="A33" s="212" t="s">
        <v>113</v>
      </c>
      <c r="B33" s="694" t="s">
        <v>324</v>
      </c>
      <c r="C33" s="695"/>
      <c r="D33" s="695"/>
      <c r="E33" s="695"/>
      <c r="F33" s="695"/>
      <c r="G33" s="695"/>
      <c r="H33" s="695"/>
      <c r="I33" s="695"/>
      <c r="J33" s="695"/>
      <c r="K33" s="695"/>
      <c r="L33" s="695"/>
      <c r="M33" s="696"/>
      <c r="N33" s="213"/>
      <c r="O33" s="214"/>
      <c r="P33" s="214"/>
      <c r="Q33" s="214"/>
      <c r="R33" s="214"/>
      <c r="S33" s="27"/>
    </row>
    <row r="34" spans="1:19" s="58" customFormat="1" ht="30" customHeight="1">
      <c r="A34" s="212" t="s">
        <v>123</v>
      </c>
      <c r="B34" s="694" t="s">
        <v>325</v>
      </c>
      <c r="C34" s="695"/>
      <c r="D34" s="695"/>
      <c r="E34" s="695"/>
      <c r="F34" s="695"/>
      <c r="G34" s="695"/>
      <c r="H34" s="695"/>
      <c r="I34" s="695"/>
      <c r="J34" s="695"/>
      <c r="K34" s="695"/>
      <c r="L34" s="695"/>
      <c r="M34" s="696"/>
      <c r="N34" s="213"/>
      <c r="O34" s="214"/>
      <c r="P34" s="214"/>
      <c r="Q34" s="214"/>
      <c r="R34" s="214"/>
      <c r="S34" s="27"/>
    </row>
    <row r="35" spans="1:19" s="58" customFormat="1" ht="93" customHeight="1">
      <c r="A35" s="698" t="s">
        <v>315</v>
      </c>
      <c r="B35" s="699"/>
      <c r="C35" s="699"/>
      <c r="D35" s="699"/>
      <c r="E35" s="699"/>
      <c r="F35" s="699"/>
      <c r="G35" s="699"/>
      <c r="H35" s="699"/>
      <c r="I35" s="699"/>
      <c r="J35" s="699"/>
      <c r="K35" s="699"/>
      <c r="L35" s="699"/>
      <c r="M35" s="699"/>
      <c r="N35" s="699"/>
      <c r="O35" s="699"/>
      <c r="P35" s="699"/>
      <c r="Q35" s="699"/>
      <c r="R35" s="699"/>
      <c r="S35" s="700"/>
    </row>
    <row r="36" spans="1:19" s="58" customFormat="1" ht="15" customHeight="1">
      <c r="A36" s="703" t="s">
        <v>316</v>
      </c>
      <c r="B36" s="704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5"/>
    </row>
    <row r="37" spans="1:19" ht="15" customHeight="1">
      <c r="A37" s="30"/>
      <c r="E37" s="30"/>
      <c r="G37" s="30"/>
      <c r="N37" s="80"/>
      <c r="O37" s="80"/>
      <c r="P37" s="80"/>
      <c r="Q37" s="80"/>
      <c r="R37" s="80"/>
      <c r="S37" s="81"/>
    </row>
    <row r="38" spans="1:19" ht="15" customHeight="1">
      <c r="E38" s="196"/>
      <c r="F38" s="196"/>
      <c r="G38" s="196"/>
      <c r="N38" s="80"/>
      <c r="O38" s="80"/>
      <c r="P38" s="80"/>
      <c r="Q38" s="80"/>
      <c r="R38" s="80"/>
      <c r="S38" s="81"/>
    </row>
    <row r="39" spans="1:19" ht="15" customHeight="1">
      <c r="B39" s="379"/>
      <c r="C39" s="379"/>
      <c r="D39" s="379"/>
      <c r="E39" s="379"/>
      <c r="F39" s="379"/>
      <c r="G39" s="379"/>
      <c r="H39" s="379"/>
      <c r="L39" s="379"/>
      <c r="M39" s="379"/>
      <c r="N39" s="379"/>
      <c r="O39" s="379"/>
      <c r="P39" s="379"/>
      <c r="Q39" s="379"/>
      <c r="R39" s="379"/>
      <c r="S39" s="81"/>
    </row>
    <row r="40" spans="1:19" s="199" customFormat="1" ht="15" customHeight="1">
      <c r="A40" s="198"/>
      <c r="B40" s="691" t="s">
        <v>321</v>
      </c>
      <c r="C40" s="691"/>
      <c r="D40" s="691"/>
      <c r="E40" s="691"/>
      <c r="F40" s="691"/>
      <c r="G40" s="691"/>
      <c r="H40" s="691"/>
      <c r="J40" s="218"/>
      <c r="L40" s="691" t="s">
        <v>326</v>
      </c>
      <c r="M40" s="691"/>
      <c r="N40" s="691"/>
      <c r="O40" s="691"/>
      <c r="P40" s="691"/>
      <c r="Q40" s="691"/>
      <c r="R40" s="691"/>
      <c r="S40" s="201"/>
    </row>
    <row r="41" spans="1:19" ht="12" customHeight="1">
      <c r="E41" s="30"/>
      <c r="G41" s="30"/>
    </row>
    <row r="42" spans="1:19" s="204" customFormat="1" ht="13.5" customHeight="1">
      <c r="A42" s="203"/>
      <c r="B42" s="693" t="s">
        <v>369</v>
      </c>
      <c r="C42" s="693"/>
      <c r="D42" s="693"/>
      <c r="E42" s="693"/>
      <c r="H42" s="205"/>
      <c r="L42" s="206"/>
      <c r="M42" s="203"/>
    </row>
    <row r="43" spans="1:19" ht="10.5" customHeight="1">
      <c r="E43" s="30"/>
      <c r="G43" s="30"/>
      <c r="I43" s="83"/>
      <c r="J43" s="83"/>
      <c r="K43" s="83"/>
      <c r="S43" s="81"/>
    </row>
    <row r="44" spans="1:19" ht="10.5" customHeight="1">
      <c r="E44" s="30"/>
      <c r="G44" s="30"/>
      <c r="I44" s="165"/>
      <c r="J44" s="165"/>
      <c r="K44" s="165"/>
      <c r="S44" s="81"/>
    </row>
    <row r="45" spans="1:19" ht="12" customHeight="1">
      <c r="C45" s="207"/>
      <c r="D45" s="207"/>
      <c r="E45" s="30"/>
      <c r="G45" s="30"/>
      <c r="N45" s="84"/>
      <c r="O45" s="84"/>
      <c r="P45" s="84"/>
      <c r="Q45" s="84"/>
      <c r="R45" s="85"/>
      <c r="S45" s="163"/>
    </row>
    <row r="47" spans="1:19">
      <c r="E47" s="30"/>
      <c r="G47" s="30"/>
    </row>
    <row r="48" spans="1:19">
      <c r="E48" s="30"/>
      <c r="G48" s="30"/>
    </row>
    <row r="49" spans="5:7">
      <c r="E49" s="30"/>
      <c r="G49" s="30"/>
    </row>
  </sheetData>
  <sheetProtection algorithmName="SHA-512" hashValue="XXK3U6a5QSBJhNW++uoRTVXliZVA6it/FQt6XHtpfR4X6mW1tnmz+12r9mNsU/kTQ/ScLuVDUqqzPswj/LHV6w==" saltValue="8J3w5f6ielWFYrjo3GTmGw==" spinCount="100000" sheet="1" objects="1" scenarios="1" selectLockedCells="1"/>
  <mergeCells count="41">
    <mergeCell ref="B42:E42"/>
    <mergeCell ref="B33:M33"/>
    <mergeCell ref="B34:M34"/>
    <mergeCell ref="B22:S22"/>
    <mergeCell ref="B23:S23"/>
    <mergeCell ref="A35:S35"/>
    <mergeCell ref="A25:M25"/>
    <mergeCell ref="B26:M26"/>
    <mergeCell ref="B27:M27"/>
    <mergeCell ref="B29:M29"/>
    <mergeCell ref="B30:M30"/>
    <mergeCell ref="B32:M32"/>
    <mergeCell ref="B28:M28"/>
    <mergeCell ref="B31:M31"/>
    <mergeCell ref="A36:S36"/>
    <mergeCell ref="B39:H39"/>
    <mergeCell ref="L39:R39"/>
    <mergeCell ref="B40:H40"/>
    <mergeCell ref="L40:R40"/>
    <mergeCell ref="A17:B17"/>
    <mergeCell ref="C17:H17"/>
    <mergeCell ref="A18:F18"/>
    <mergeCell ref="B20:S21"/>
    <mergeCell ref="A16:C16"/>
    <mergeCell ref="A10:B10"/>
    <mergeCell ref="C10:K10"/>
    <mergeCell ref="N10:R10"/>
    <mergeCell ref="A11:B11"/>
    <mergeCell ref="C11:H11"/>
    <mergeCell ref="M11:S11"/>
    <mergeCell ref="A12:D12"/>
    <mergeCell ref="E12:R12"/>
    <mergeCell ref="A13:B13"/>
    <mergeCell ref="C13:H13"/>
    <mergeCell ref="A14:F14"/>
    <mergeCell ref="A8:S8"/>
    <mergeCell ref="A1:S1"/>
    <mergeCell ref="A2:S2"/>
    <mergeCell ref="A3:S3"/>
    <mergeCell ref="A4:S4"/>
    <mergeCell ref="A6:S6"/>
  </mergeCells>
  <printOptions horizontalCentered="1"/>
  <pageMargins left="0.25" right="0.25" top="0.5" bottom="0.2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20</vt:i4>
      </vt:variant>
    </vt:vector>
  </HeadingPairs>
  <TitlesOfParts>
    <vt:vector size="32" baseType="lpstr">
      <vt:lpstr>JobTitle</vt:lpstr>
      <vt:lpstr>IPCRF</vt:lpstr>
      <vt:lpstr>KRAs-MOVs-PIs</vt:lpstr>
      <vt:lpstr>MOVs-Verification</vt:lpstr>
      <vt:lpstr>Competencies</vt:lpstr>
      <vt:lpstr>DevtPlans</vt:lpstr>
      <vt:lpstr>MRF</vt:lpstr>
      <vt:lpstr>PMCF</vt:lpstr>
      <vt:lpstr>COT-RS</vt:lpstr>
      <vt:lpstr>COT-IOAF</vt:lpstr>
      <vt:lpstr>COT-ONF</vt:lpstr>
      <vt:lpstr>Annotation</vt:lpstr>
      <vt:lpstr>Annotation!Print_Area</vt:lpstr>
      <vt:lpstr>Competencies!Print_Area</vt:lpstr>
      <vt:lpstr>'COT-IOAF'!Print_Area</vt:lpstr>
      <vt:lpstr>'COT-ONF'!Print_Area</vt:lpstr>
      <vt:lpstr>'COT-RS'!Print_Area</vt:lpstr>
      <vt:lpstr>DevtPlans!Print_Area</vt:lpstr>
      <vt:lpstr>IPCRF!Print_Area</vt:lpstr>
      <vt:lpstr>JobTitle!Print_Area</vt:lpstr>
      <vt:lpstr>'KRAs-MOVs-PIs'!Print_Area</vt:lpstr>
      <vt:lpstr>'MOVs-Verification'!Print_Area</vt:lpstr>
      <vt:lpstr>MRF!Print_Area</vt:lpstr>
      <vt:lpstr>PMCF!Print_Area</vt:lpstr>
      <vt:lpstr>'COT-IOAF'!Print_Titles</vt:lpstr>
      <vt:lpstr>'COT-ONF'!Print_Titles</vt:lpstr>
      <vt:lpstr>'COT-RS'!Print_Titles</vt:lpstr>
      <vt:lpstr>IPCRF!Print_Titles</vt:lpstr>
      <vt:lpstr>JobTitle!Print_Titles</vt:lpstr>
      <vt:lpstr>'KRAs-MOVs-PIs'!Print_Titles</vt:lpstr>
      <vt:lpstr>'MOVs-Verification'!Print_Titles</vt:lpstr>
      <vt:lpstr>MRF!Print_Titles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gerry</dc:creator>
  <cp:lastModifiedBy>Gerry P. Madrid</cp:lastModifiedBy>
  <cp:lastPrinted>2020-04-01T05:42:45Z</cp:lastPrinted>
  <dcterms:created xsi:type="dcterms:W3CDTF">2016-01-09T07:34:12Z</dcterms:created>
  <dcterms:modified xsi:type="dcterms:W3CDTF">2020-04-01T05:43:44Z</dcterms:modified>
</cp:coreProperties>
</file>