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5160" activeTab="0"/>
  </bookViews>
  <sheets>
    <sheet name="sample" sheetId="1" r:id="rId1"/>
  </sheets>
  <definedNames>
    <definedName name="_xlnm.Print_Area" localSheetId="0">'sample'!$A$1:$S$176</definedName>
    <definedName name="_xlnm.Print_Titles" localSheetId="0">'sample'!$A:$S,'sample'!$1:$6</definedName>
  </definedNames>
  <calcPr fullCalcOnLoad="1"/>
</workbook>
</file>

<file path=xl/sharedStrings.xml><?xml version="1.0" encoding="utf-8"?>
<sst xmlns="http://schemas.openxmlformats.org/spreadsheetml/2006/main" count="50" uniqueCount="40">
  <si>
    <t>Name of Applicant:</t>
  </si>
  <si>
    <t>Gender:</t>
  </si>
  <si>
    <t>Date of Birth:</t>
  </si>
  <si>
    <t>Place of Birth:</t>
  </si>
  <si>
    <t>Home Address:</t>
  </si>
  <si>
    <t>Age:</t>
  </si>
  <si>
    <t>(Last Name)</t>
  </si>
  <si>
    <t>Religion:</t>
  </si>
  <si>
    <t>Civil Status:</t>
  </si>
  <si>
    <t>(First Name)</t>
  </si>
  <si>
    <t>(Middle Name)</t>
  </si>
  <si>
    <t>RECORD OF PRELIMINARY EDUCATION</t>
  </si>
  <si>
    <t>Primary:</t>
  </si>
  <si>
    <t>Intermediate:</t>
  </si>
  <si>
    <t>Secondary:</t>
  </si>
  <si>
    <t>Name of School</t>
  </si>
  <si>
    <t>Address</t>
  </si>
  <si>
    <t>Year Graduated</t>
  </si>
  <si>
    <t>Date of Graduation:</t>
  </si>
  <si>
    <t>FINAL GRADE</t>
  </si>
  <si>
    <t>UNITS</t>
  </si>
  <si>
    <t>COMMULATIVE GRADE</t>
  </si>
  <si>
    <t>C  O  L  L  E  G  I  A  T  E          R  E  C  O  R  D</t>
  </si>
  <si>
    <t>Tertiary:</t>
  </si>
  <si>
    <t>Contact Number(s):</t>
  </si>
  <si>
    <t>For the DEGREE of:</t>
  </si>
  <si>
    <t>APPLICANT'S SCHOLASTIC PROFILE</t>
  </si>
  <si>
    <t>SUBJECT</t>
  </si>
  <si>
    <t>DESCRIPTIVE TITLE</t>
  </si>
  <si>
    <t xml:space="preserve"> RECORDS CLOSED - NOTHING FOLLOWS</t>
  </si>
  <si>
    <t>GWA</t>
  </si>
  <si>
    <t>1st Semester</t>
  </si>
  <si>
    <r>
      <rPr>
        <b/>
        <sz val="10"/>
        <color indexed="8"/>
        <rFont val="Calisto MT"/>
        <family val="1"/>
      </rPr>
      <t>FIRST YEAR</t>
    </r>
    <r>
      <rPr>
        <sz val="10"/>
        <color indexed="8"/>
        <rFont val="Calisto MT"/>
        <family val="1"/>
      </rPr>
      <t>:</t>
    </r>
  </si>
  <si>
    <t>2nd Semester</t>
  </si>
  <si>
    <r>
      <rPr>
        <b/>
        <sz val="10"/>
        <color indexed="8"/>
        <rFont val="Calisto MT"/>
        <family val="1"/>
      </rPr>
      <t>SECOND YEAR</t>
    </r>
    <r>
      <rPr>
        <sz val="10"/>
        <color indexed="8"/>
        <rFont val="Calisto MT"/>
        <family val="1"/>
      </rPr>
      <t>:</t>
    </r>
  </si>
  <si>
    <r>
      <rPr>
        <b/>
        <sz val="10"/>
        <color indexed="8"/>
        <rFont val="Calisto MT"/>
        <family val="1"/>
      </rPr>
      <t>THIRD YEAR</t>
    </r>
    <r>
      <rPr>
        <sz val="10"/>
        <color indexed="8"/>
        <rFont val="Calisto MT"/>
        <family val="1"/>
      </rPr>
      <t>:</t>
    </r>
  </si>
  <si>
    <r>
      <rPr>
        <b/>
        <sz val="10"/>
        <color indexed="8"/>
        <rFont val="Calisto MT"/>
        <family val="1"/>
      </rPr>
      <t>FOURTH YEAR</t>
    </r>
    <r>
      <rPr>
        <sz val="10"/>
        <color indexed="8"/>
        <rFont val="Calisto MT"/>
        <family val="1"/>
      </rPr>
      <t>:</t>
    </r>
  </si>
  <si>
    <t xml:space="preserve"> </t>
  </si>
  <si>
    <t>Professional Education</t>
  </si>
  <si>
    <t>Semester:</t>
  </si>
</sst>
</file>

<file path=xl/styles.xml><?xml version="1.0" encoding="utf-8"?>
<styleSheet xmlns="http://schemas.openxmlformats.org/spreadsheetml/2006/main">
  <numFmts count="1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sto MT"/>
      <family val="1"/>
    </font>
    <font>
      <b/>
      <sz val="10"/>
      <color indexed="8"/>
      <name val="Calisto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1"/>
      <color indexed="8"/>
      <name val="Calisto MT"/>
      <family val="1"/>
    </font>
    <font>
      <b/>
      <i/>
      <sz val="9"/>
      <color indexed="8"/>
      <name val="Calibri"/>
      <family val="2"/>
    </font>
    <font>
      <i/>
      <u val="single"/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sto MT"/>
      <family val="1"/>
    </font>
    <font>
      <b/>
      <sz val="10"/>
      <color indexed="8"/>
      <name val="Arial "/>
      <family val="0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Arial Narrow"/>
      <family val="2"/>
    </font>
    <font>
      <b/>
      <sz val="18"/>
      <color indexed="8"/>
      <name val="Bookman Old Style"/>
      <family val="1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b/>
      <sz val="9"/>
      <color indexed="8"/>
      <name val="Arial"/>
      <family val="2"/>
    </font>
    <font>
      <i/>
      <sz val="10"/>
      <color indexed="8"/>
      <name val="Calisto MT"/>
      <family val="1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Calisto MT"/>
      <family val="1"/>
    </font>
    <font>
      <b/>
      <i/>
      <sz val="9"/>
      <color theme="1"/>
      <name val="Calibri"/>
      <family val="2"/>
    </font>
    <font>
      <i/>
      <u val="single"/>
      <sz val="9"/>
      <color theme="1"/>
      <name val="Arial"/>
      <family val="2"/>
    </font>
    <font>
      <i/>
      <u val="single"/>
      <sz val="8"/>
      <color theme="1"/>
      <name val="Arial"/>
      <family val="2"/>
    </font>
    <font>
      <sz val="10"/>
      <color theme="1"/>
      <name val="Calisto MT"/>
      <family val="1"/>
    </font>
    <font>
      <b/>
      <sz val="10"/>
      <color theme="1"/>
      <name val="Calisto MT"/>
      <family val="1"/>
    </font>
    <font>
      <sz val="8"/>
      <color theme="1"/>
      <name val="Arial"/>
      <family val="2"/>
    </font>
    <font>
      <sz val="11"/>
      <color theme="1"/>
      <name val="Calisto MT"/>
      <family val="1"/>
    </font>
    <font>
      <b/>
      <sz val="10"/>
      <color theme="1"/>
      <name val="Arial "/>
      <family val="0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Black"/>
      <family val="2"/>
    </font>
    <font>
      <b/>
      <sz val="9"/>
      <color theme="1"/>
      <name val="Arial"/>
      <family val="2"/>
    </font>
    <font>
      <i/>
      <sz val="10"/>
      <color theme="1"/>
      <name val="Calisto MT"/>
      <family val="1"/>
    </font>
    <font>
      <sz val="10"/>
      <color theme="1"/>
      <name val="Arial Narrow"/>
      <family val="2"/>
    </font>
    <font>
      <sz val="11"/>
      <color theme="1"/>
      <name val="Arial Black"/>
      <family val="2"/>
    </font>
    <font>
      <b/>
      <sz val="18"/>
      <color theme="1"/>
      <name val="Bookman Old Style"/>
      <family val="1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62" fillId="2" borderId="14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9" fillId="2" borderId="12" xfId="0" applyFont="1" applyFill="1" applyBorder="1" applyAlignment="1">
      <alignment horizontal="left"/>
    </xf>
    <xf numFmtId="0" fontId="59" fillId="2" borderId="13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1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59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63" fillId="2" borderId="0" xfId="0" applyFont="1" applyFill="1" applyBorder="1" applyAlignment="1">
      <alignment/>
    </xf>
    <xf numFmtId="0" fontId="64" fillId="2" borderId="17" xfId="0" applyFont="1" applyFill="1" applyBorder="1" applyAlignment="1">
      <alignment/>
    </xf>
    <xf numFmtId="0" fontId="56" fillId="2" borderId="17" xfId="0" applyFont="1" applyFill="1" applyBorder="1" applyAlignment="1">
      <alignment horizontal="center"/>
    </xf>
    <xf numFmtId="0" fontId="61" fillId="2" borderId="17" xfId="0" applyFont="1" applyFill="1" applyBorder="1" applyAlignment="1">
      <alignment vertical="center"/>
    </xf>
    <xf numFmtId="164" fontId="61" fillId="2" borderId="13" xfId="0" applyNumberFormat="1" applyFont="1" applyFill="1" applyBorder="1" applyAlignment="1">
      <alignment horizontal="left"/>
    </xf>
    <xf numFmtId="164" fontId="61" fillId="2" borderId="15" xfId="0" applyNumberFormat="1" applyFont="1" applyFill="1" applyBorder="1" applyAlignment="1">
      <alignment horizontal="left"/>
    </xf>
    <xf numFmtId="164" fontId="61" fillId="2" borderId="17" xfId="0" applyNumberFormat="1" applyFont="1" applyFill="1" applyBorder="1" applyAlignment="1">
      <alignment/>
    </xf>
    <xf numFmtId="164" fontId="61" fillId="2" borderId="0" xfId="0" applyNumberFormat="1" applyFont="1" applyFill="1" applyBorder="1" applyAlignment="1">
      <alignment/>
    </xf>
    <xf numFmtId="0" fontId="65" fillId="2" borderId="18" xfId="0" applyFont="1" applyFill="1" applyBorder="1" applyAlignment="1">
      <alignment/>
    </xf>
    <xf numFmtId="0" fontId="65" fillId="2" borderId="13" xfId="0" applyFont="1" applyFill="1" applyBorder="1" applyAlignment="1">
      <alignment horizontal="center"/>
    </xf>
    <xf numFmtId="0" fontId="65" fillId="2" borderId="14" xfId="0" applyFont="1" applyFill="1" applyBorder="1" applyAlignment="1">
      <alignment horizontal="center"/>
    </xf>
    <xf numFmtId="0" fontId="65" fillId="2" borderId="12" xfId="0" applyFont="1" applyFill="1" applyBorder="1" applyAlignment="1">
      <alignment horizontal="center"/>
    </xf>
    <xf numFmtId="0" fontId="65" fillId="2" borderId="16" xfId="0" applyFont="1" applyFill="1" applyBorder="1" applyAlignment="1">
      <alignment/>
    </xf>
    <xf numFmtId="165" fontId="65" fillId="2" borderId="15" xfId="0" applyNumberFormat="1" applyFont="1" applyFill="1" applyBorder="1" applyAlignment="1">
      <alignment horizontal="center"/>
    </xf>
    <xf numFmtId="0" fontId="66" fillId="2" borderId="0" xfId="0" applyFont="1" applyFill="1" applyBorder="1" applyAlignment="1">
      <alignment/>
    </xf>
    <xf numFmtId="2" fontId="66" fillId="2" borderId="0" xfId="0" applyNumberFormat="1" applyFont="1" applyFill="1" applyBorder="1" applyAlignment="1">
      <alignment horizontal="center"/>
    </xf>
    <xf numFmtId="2" fontId="65" fillId="2" borderId="19" xfId="0" applyNumberFormat="1" applyFont="1" applyFill="1" applyBorder="1" applyAlignment="1">
      <alignment horizontal="center"/>
    </xf>
    <xf numFmtId="2" fontId="66" fillId="2" borderId="13" xfId="0" applyNumberFormat="1" applyFont="1" applyFill="1" applyBorder="1" applyAlignment="1">
      <alignment horizontal="center"/>
    </xf>
    <xf numFmtId="0" fontId="67" fillId="2" borderId="14" xfId="0" applyFont="1" applyFill="1" applyBorder="1" applyAlignment="1">
      <alignment horizontal="center" vertical="center"/>
    </xf>
    <xf numFmtId="0" fontId="61" fillId="12" borderId="13" xfId="0" applyFont="1" applyFill="1" applyBorder="1" applyAlignment="1">
      <alignment/>
    </xf>
    <xf numFmtId="0" fontId="61" fillId="12" borderId="20" xfId="0" applyFont="1" applyFill="1" applyBorder="1" applyAlignment="1">
      <alignment/>
    </xf>
    <xf numFmtId="164" fontId="61" fillId="12" borderId="20" xfId="0" applyNumberFormat="1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63" fillId="2" borderId="0" xfId="0" applyFont="1" applyFill="1" applyBorder="1" applyAlignment="1">
      <alignment horizontal="left"/>
    </xf>
    <xf numFmtId="0" fontId="59" fillId="12" borderId="13" xfId="0" applyFont="1" applyFill="1" applyBorder="1" applyAlignment="1">
      <alignment horizontal="left"/>
    </xf>
    <xf numFmtId="0" fontId="59" fillId="12" borderId="20" xfId="0" applyFont="1" applyFill="1" applyBorder="1" applyAlignment="1">
      <alignment horizontal="left"/>
    </xf>
    <xf numFmtId="0" fontId="68" fillId="2" borderId="14" xfId="0" applyFont="1" applyFill="1" applyBorder="1" applyAlignment="1">
      <alignment horizontal="center"/>
    </xf>
    <xf numFmtId="0" fontId="65" fillId="2" borderId="0" xfId="0" applyFont="1" applyFill="1" applyBorder="1" applyAlignment="1">
      <alignment/>
    </xf>
    <xf numFmtId="2" fontId="68" fillId="2" borderId="0" xfId="0" applyNumberFormat="1" applyFont="1" applyFill="1" applyBorder="1" applyAlignment="1">
      <alignment horizontal="center"/>
    </xf>
    <xf numFmtId="2" fontId="65" fillId="2" borderId="0" xfId="0" applyNumberFormat="1" applyFont="1" applyFill="1" applyBorder="1" applyAlignment="1">
      <alignment horizontal="center"/>
    </xf>
    <xf numFmtId="2" fontId="65" fillId="2" borderId="13" xfId="0" applyNumberFormat="1" applyFont="1" applyFill="1" applyBorder="1" applyAlignment="1">
      <alignment horizontal="center"/>
    </xf>
    <xf numFmtId="0" fontId="67" fillId="2" borderId="12" xfId="0" applyFont="1" applyFill="1" applyBorder="1" applyAlignment="1">
      <alignment horizontal="center" vertical="center"/>
    </xf>
    <xf numFmtId="0" fontId="68" fillId="2" borderId="13" xfId="0" applyFont="1" applyFill="1" applyBorder="1" applyAlignment="1">
      <alignment horizontal="left"/>
    </xf>
    <xf numFmtId="0" fontId="68" fillId="2" borderId="12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0" fontId="68" fillId="2" borderId="15" xfId="0" applyFont="1" applyFill="1" applyBorder="1" applyAlignment="1">
      <alignment horizontal="left"/>
    </xf>
    <xf numFmtId="2" fontId="68" fillId="2" borderId="13" xfId="0" applyNumberFormat="1" applyFont="1" applyFill="1" applyBorder="1" applyAlignment="1">
      <alignment horizontal="center"/>
    </xf>
    <xf numFmtId="2" fontId="61" fillId="2" borderId="13" xfId="0" applyNumberFormat="1" applyFont="1" applyFill="1" applyBorder="1" applyAlignment="1">
      <alignment horizontal="center"/>
    </xf>
    <xf numFmtId="0" fontId="66" fillId="2" borderId="0" xfId="0" applyFont="1" applyFill="1" applyBorder="1" applyAlignment="1">
      <alignment/>
    </xf>
    <xf numFmtId="0" fontId="66" fillId="12" borderId="13" xfId="0" applyFont="1" applyFill="1" applyBorder="1" applyAlignment="1">
      <alignment horizontal="left" vertical="center"/>
    </xf>
    <xf numFmtId="0" fontId="66" fillId="12" borderId="20" xfId="0" applyFont="1" applyFill="1" applyBorder="1" applyAlignment="1">
      <alignment horizontal="left" vertical="center"/>
    </xf>
    <xf numFmtId="164" fontId="66" fillId="12" borderId="13" xfId="0" applyNumberFormat="1" applyFont="1" applyFill="1" applyBorder="1" applyAlignment="1">
      <alignment horizontal="left"/>
    </xf>
    <xf numFmtId="0" fontId="69" fillId="14" borderId="21" xfId="0" applyFont="1" applyFill="1" applyBorder="1" applyAlignment="1">
      <alignment horizontal="center" vertical="center"/>
    </xf>
    <xf numFmtId="0" fontId="70" fillId="14" borderId="2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166" fontId="32" fillId="0" borderId="0" xfId="0" applyNumberFormat="1" applyFont="1" applyAlignment="1">
      <alignment horizontal="center" vertical="center"/>
    </xf>
    <xf numFmtId="0" fontId="71" fillId="2" borderId="13" xfId="0" applyFont="1" applyFill="1" applyBorder="1" applyAlignment="1">
      <alignment horizontal="left"/>
    </xf>
    <xf numFmtId="2" fontId="68" fillId="2" borderId="21" xfId="0" applyNumberFormat="1" applyFont="1" applyFill="1" applyBorder="1" applyAlignment="1">
      <alignment horizontal="center" vertical="center"/>
    </xf>
    <xf numFmtId="165" fontId="68" fillId="2" borderId="21" xfId="0" applyNumberFormat="1" applyFont="1" applyFill="1" applyBorder="1" applyAlignment="1">
      <alignment horizontal="center" vertical="center"/>
    </xf>
    <xf numFmtId="165" fontId="68" fillId="2" borderId="15" xfId="0" applyNumberFormat="1" applyFont="1" applyFill="1" applyBorder="1" applyAlignment="1">
      <alignment horizontal="center" vertical="center"/>
    </xf>
    <xf numFmtId="2" fontId="68" fillId="2" borderId="19" xfId="0" applyNumberFormat="1" applyFont="1" applyFill="1" applyBorder="1" applyAlignment="1">
      <alignment horizontal="center" vertical="center"/>
    </xf>
    <xf numFmtId="165" fontId="65" fillId="2" borderId="17" xfId="0" applyNumberFormat="1" applyFont="1" applyFill="1" applyBorder="1" applyAlignment="1">
      <alignment horizontal="center" vertical="center"/>
    </xf>
    <xf numFmtId="2" fontId="65" fillId="2" borderId="18" xfId="0" applyNumberFormat="1" applyFont="1" applyFill="1" applyBorder="1" applyAlignment="1">
      <alignment horizontal="center" vertical="center"/>
    </xf>
    <xf numFmtId="165" fontId="65" fillId="2" borderId="15" xfId="0" applyNumberFormat="1" applyFont="1" applyFill="1" applyBorder="1" applyAlignment="1">
      <alignment horizontal="center" vertical="center"/>
    </xf>
    <xf numFmtId="2" fontId="65" fillId="2" borderId="19" xfId="0" applyNumberFormat="1" applyFont="1" applyFill="1" applyBorder="1" applyAlignment="1">
      <alignment horizontal="center" vertical="center"/>
    </xf>
    <xf numFmtId="0" fontId="65" fillId="2" borderId="16" xfId="0" applyFont="1" applyFill="1" applyBorder="1" applyAlignment="1">
      <alignment vertical="center"/>
    </xf>
    <xf numFmtId="0" fontId="65" fillId="2" borderId="18" xfId="0" applyFont="1" applyFill="1" applyBorder="1" applyAlignment="1">
      <alignment vertical="center"/>
    </xf>
    <xf numFmtId="0" fontId="66" fillId="12" borderId="20" xfId="0" applyFont="1" applyFill="1" applyBorder="1" applyAlignment="1">
      <alignment/>
    </xf>
    <xf numFmtId="0" fontId="66" fillId="12" borderId="13" xfId="0" applyFont="1" applyFill="1" applyBorder="1" applyAlignment="1">
      <alignment/>
    </xf>
    <xf numFmtId="0" fontId="71" fillId="2" borderId="0" xfId="0" applyFont="1" applyFill="1" applyBorder="1" applyAlignment="1">
      <alignment horizontal="left"/>
    </xf>
    <xf numFmtId="0" fontId="65" fillId="2" borderId="0" xfId="0" applyFont="1" applyFill="1" applyBorder="1" applyAlignment="1">
      <alignment horizontal="left"/>
    </xf>
    <xf numFmtId="0" fontId="65" fillId="2" borderId="0" xfId="0" applyFont="1" applyFill="1" applyBorder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5" fillId="2" borderId="13" xfId="0" applyFont="1" applyFill="1" applyBorder="1" applyAlignment="1">
      <alignment horizontal="left"/>
    </xf>
    <xf numFmtId="2" fontId="32" fillId="0" borderId="0" xfId="0" applyNumberFormat="1" applyFont="1" applyAlignment="1">
      <alignment horizontal="center"/>
    </xf>
    <xf numFmtId="0" fontId="71" fillId="2" borderId="0" xfId="0" applyFont="1" applyFill="1" applyBorder="1" applyAlignment="1">
      <alignment horizontal="left"/>
    </xf>
    <xf numFmtId="0" fontId="65" fillId="2" borderId="0" xfId="0" applyFont="1" applyFill="1" applyBorder="1" applyAlignment="1">
      <alignment horizontal="left"/>
    </xf>
    <xf numFmtId="0" fontId="65" fillId="2" borderId="17" xfId="0" applyFont="1" applyFill="1" applyBorder="1" applyAlignment="1">
      <alignment horizontal="left"/>
    </xf>
    <xf numFmtId="2" fontId="61" fillId="2" borderId="0" xfId="0" applyNumberFormat="1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5" fillId="2" borderId="13" xfId="0" applyFont="1" applyFill="1" applyBorder="1" applyAlignment="1">
      <alignment horizontal="left"/>
    </xf>
    <xf numFmtId="0" fontId="65" fillId="2" borderId="15" xfId="0" applyFont="1" applyFill="1" applyBorder="1" applyAlignment="1">
      <alignment horizontal="left"/>
    </xf>
    <xf numFmtId="0" fontId="65" fillId="2" borderId="0" xfId="0" applyFont="1" applyFill="1" applyBorder="1" applyAlignment="1">
      <alignment horizontal="center"/>
    </xf>
    <xf numFmtId="0" fontId="73" fillId="2" borderId="10" xfId="0" applyFont="1" applyFill="1" applyBorder="1" applyAlignment="1">
      <alignment horizontal="center"/>
    </xf>
    <xf numFmtId="0" fontId="73" fillId="2" borderId="11" xfId="0" applyFont="1" applyFill="1" applyBorder="1" applyAlignment="1">
      <alignment horizontal="center"/>
    </xf>
    <xf numFmtId="0" fontId="73" fillId="2" borderId="16" xfId="0" applyFont="1" applyFill="1" applyBorder="1" applyAlignment="1">
      <alignment horizontal="center"/>
    </xf>
    <xf numFmtId="0" fontId="74" fillId="2" borderId="0" xfId="0" applyFont="1" applyFill="1" applyBorder="1" applyAlignment="1">
      <alignment horizontal="left"/>
    </xf>
    <xf numFmtId="0" fontId="74" fillId="2" borderId="17" xfId="0" applyFont="1" applyFill="1" applyBorder="1" applyAlignment="1">
      <alignment horizontal="left"/>
    </xf>
    <xf numFmtId="0" fontId="75" fillId="2" borderId="0" xfId="0" applyFont="1" applyFill="1" applyBorder="1" applyAlignment="1">
      <alignment horizontal="left"/>
    </xf>
    <xf numFmtId="0" fontId="59" fillId="2" borderId="14" xfId="0" applyFont="1" applyFill="1" applyBorder="1" applyAlignment="1">
      <alignment horizontal="left"/>
    </xf>
    <xf numFmtId="0" fontId="59" fillId="2" borderId="0" xfId="0" applyFont="1" applyFill="1" applyBorder="1" applyAlignment="1">
      <alignment horizontal="left"/>
    </xf>
    <xf numFmtId="0" fontId="66" fillId="12" borderId="20" xfId="0" applyFont="1" applyFill="1" applyBorder="1" applyAlignment="1">
      <alignment/>
    </xf>
    <xf numFmtId="0" fontId="61" fillId="12" borderId="13" xfId="0" applyFont="1" applyFill="1" applyBorder="1" applyAlignment="1">
      <alignment horizontal="left"/>
    </xf>
    <xf numFmtId="0" fontId="72" fillId="20" borderId="22" xfId="0" applyFont="1" applyFill="1" applyBorder="1" applyAlignment="1">
      <alignment horizontal="center" vertical="center"/>
    </xf>
    <xf numFmtId="0" fontId="72" fillId="20" borderId="20" xfId="0" applyFont="1" applyFill="1" applyBorder="1" applyAlignment="1">
      <alignment horizontal="center" vertical="center"/>
    </xf>
    <xf numFmtId="0" fontId="72" fillId="20" borderId="11" xfId="0" applyFont="1" applyFill="1" applyBorder="1" applyAlignment="1">
      <alignment horizontal="center" vertical="center"/>
    </xf>
    <xf numFmtId="0" fontId="72" fillId="20" borderId="23" xfId="0" applyFont="1" applyFill="1" applyBorder="1" applyAlignment="1">
      <alignment horizontal="center" vertical="center"/>
    </xf>
    <xf numFmtId="0" fontId="69" fillId="14" borderId="22" xfId="0" applyFont="1" applyFill="1" applyBorder="1" applyAlignment="1">
      <alignment horizontal="center" vertical="center"/>
    </xf>
    <xf numFmtId="0" fontId="69" fillId="14" borderId="20" xfId="0" applyFont="1" applyFill="1" applyBorder="1" applyAlignment="1">
      <alignment horizontal="center" vertical="center"/>
    </xf>
    <xf numFmtId="0" fontId="69" fillId="14" borderId="23" xfId="0" applyFont="1" applyFill="1" applyBorder="1" applyAlignment="1">
      <alignment horizontal="center" vertical="center"/>
    </xf>
    <xf numFmtId="0" fontId="70" fillId="14" borderId="22" xfId="0" applyFont="1" applyFill="1" applyBorder="1" applyAlignment="1">
      <alignment horizontal="center" vertical="center" wrapText="1"/>
    </xf>
    <xf numFmtId="0" fontId="70" fillId="14" borderId="20" xfId="0" applyFont="1" applyFill="1" applyBorder="1" applyAlignment="1">
      <alignment horizontal="center" vertical="center" wrapText="1"/>
    </xf>
    <xf numFmtId="0" fontId="70" fillId="14" borderId="23" xfId="0" applyFont="1" applyFill="1" applyBorder="1" applyAlignment="1">
      <alignment horizontal="center" vertical="center" wrapText="1"/>
    </xf>
    <xf numFmtId="164" fontId="66" fillId="12" borderId="20" xfId="0" applyNumberFormat="1" applyFont="1" applyFill="1" applyBorder="1" applyAlignment="1" quotePrefix="1">
      <alignment horizontal="left"/>
    </xf>
    <xf numFmtId="0" fontId="66" fillId="12" borderId="20" xfId="0" applyFont="1" applyFill="1" applyBorder="1" applyAlignment="1">
      <alignment horizontal="left"/>
    </xf>
    <xf numFmtId="0" fontId="76" fillId="14" borderId="22" xfId="0" applyFont="1" applyFill="1" applyBorder="1" applyAlignment="1">
      <alignment horizontal="center" vertical="center"/>
    </xf>
    <xf numFmtId="0" fontId="76" fillId="14" borderId="20" xfId="0" applyFont="1" applyFill="1" applyBorder="1" applyAlignment="1">
      <alignment horizontal="center" vertical="center"/>
    </xf>
    <xf numFmtId="0" fontId="76" fillId="14" borderId="23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left"/>
    </xf>
    <xf numFmtId="0" fontId="64" fillId="2" borderId="11" xfId="0" applyFont="1" applyFill="1" applyBorder="1" applyAlignment="1">
      <alignment horizontal="center"/>
    </xf>
    <xf numFmtId="0" fontId="66" fillId="12" borderId="13" xfId="0" applyFont="1" applyFill="1" applyBorder="1" applyAlignment="1">
      <alignment/>
    </xf>
    <xf numFmtId="0" fontId="66" fillId="12" borderId="13" xfId="0" applyFont="1" applyFill="1" applyBorder="1" applyAlignment="1">
      <alignment horizontal="left"/>
    </xf>
    <xf numFmtId="0" fontId="77" fillId="14" borderId="22" xfId="0" applyFont="1" applyFill="1" applyBorder="1" applyAlignment="1">
      <alignment horizontal="center"/>
    </xf>
    <xf numFmtId="0" fontId="77" fillId="14" borderId="20" xfId="0" applyFont="1" applyFill="1" applyBorder="1" applyAlignment="1">
      <alignment horizontal="center"/>
    </xf>
    <xf numFmtId="0" fontId="77" fillId="14" borderId="23" xfId="0" applyFont="1" applyFill="1" applyBorder="1" applyAlignment="1">
      <alignment horizontal="center"/>
    </xf>
    <xf numFmtId="0" fontId="78" fillId="2" borderId="14" xfId="0" applyFont="1" applyFill="1" applyBorder="1" applyAlignment="1">
      <alignment horizontal="left"/>
    </xf>
    <xf numFmtId="0" fontId="78" fillId="2" borderId="0" xfId="0" applyFont="1" applyFill="1" applyBorder="1" applyAlignment="1">
      <alignment horizontal="left"/>
    </xf>
    <xf numFmtId="0" fontId="61" fillId="12" borderId="13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79" fillId="2" borderId="17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left"/>
    </xf>
    <xf numFmtId="0" fontId="66" fillId="2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PageLayoutView="0" workbookViewId="0" topLeftCell="A133">
      <selection activeCell="T32" sqref="T32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0.85546875" style="0" customWidth="1"/>
    <col min="4" max="4" width="2.7109375" style="0" customWidth="1"/>
    <col min="5" max="5" width="1.7109375" style="0" customWidth="1"/>
    <col min="6" max="6" width="0.85546875" style="0" customWidth="1"/>
    <col min="7" max="7" width="25.7109375" style="0" customWidth="1"/>
    <col min="8" max="8" width="4.28125" style="0" customWidth="1"/>
    <col min="9" max="9" width="0.85546875" style="0" customWidth="1"/>
    <col min="10" max="10" width="13.7109375" style="0" customWidth="1"/>
    <col min="11" max="11" width="0.85546875" style="0" customWidth="1"/>
    <col min="12" max="12" width="2.00390625" style="0" customWidth="1"/>
    <col min="13" max="13" width="0.85546875" style="0" customWidth="1"/>
    <col min="14" max="15" width="10.7109375" style="0" customWidth="1"/>
    <col min="16" max="17" width="1.7109375" style="0" customWidth="1"/>
    <col min="18" max="18" width="10.7109375" style="0" customWidth="1"/>
    <col min="19" max="19" width="0.85546875" style="0" customWidth="1"/>
  </cols>
  <sheetData>
    <row r="1" spans="1:19" ht="23.25">
      <c r="A1" s="136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</row>
    <row r="2" ht="12" customHeight="1"/>
    <row r="3" spans="1:19" ht="6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1"/>
    </row>
    <row r="4" spans="1:19" ht="15">
      <c r="A4" s="139" t="s">
        <v>0</v>
      </c>
      <c r="B4" s="140"/>
      <c r="C4" s="140"/>
      <c r="D4" s="140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22"/>
    </row>
    <row r="5" spans="1:19" s="1" customFormat="1" ht="12" customHeight="1">
      <c r="A5" s="139"/>
      <c r="B5" s="140"/>
      <c r="C5" s="140"/>
      <c r="D5" s="140"/>
      <c r="E5" s="140"/>
      <c r="F5" s="142" t="s">
        <v>6</v>
      </c>
      <c r="G5" s="142"/>
      <c r="H5" s="142" t="s">
        <v>9</v>
      </c>
      <c r="I5" s="142"/>
      <c r="J5" s="142"/>
      <c r="K5" s="142"/>
      <c r="L5" s="142"/>
      <c r="M5" s="142"/>
      <c r="N5" s="142"/>
      <c r="O5" s="143" t="s">
        <v>10</v>
      </c>
      <c r="P5" s="143"/>
      <c r="Q5" s="143"/>
      <c r="R5" s="143"/>
      <c r="S5" s="144"/>
    </row>
    <row r="6" spans="1:19" ht="4.5" customHeight="1">
      <c r="A6" s="9"/>
      <c r="B6" s="10"/>
      <c r="C6" s="10"/>
      <c r="D6" s="10"/>
      <c r="E6" s="10"/>
      <c r="F6" s="10"/>
      <c r="G6" s="10"/>
      <c r="H6" s="19"/>
      <c r="I6" s="10"/>
      <c r="J6" s="10"/>
      <c r="K6" s="10"/>
      <c r="L6" s="10"/>
      <c r="M6" s="10"/>
      <c r="N6" s="10"/>
      <c r="O6" s="10"/>
      <c r="P6" s="10"/>
      <c r="Q6" s="10"/>
      <c r="R6" s="10"/>
      <c r="S6" s="20"/>
    </row>
    <row r="7" spans="1:19" ht="4.5" customHeight="1">
      <c r="A7" s="7"/>
      <c r="B7" s="8"/>
      <c r="C7" s="8"/>
      <c r="D7" s="8"/>
      <c r="E7" s="8"/>
      <c r="F7" s="8"/>
      <c r="G7" s="8"/>
      <c r="H7" s="49"/>
      <c r="I7" s="8"/>
      <c r="J7" s="8"/>
      <c r="K7" s="8"/>
      <c r="L7" s="8"/>
      <c r="M7" s="8"/>
      <c r="N7" s="8"/>
      <c r="O7" s="8"/>
      <c r="P7" s="8"/>
      <c r="Q7" s="8"/>
      <c r="R7" s="8"/>
      <c r="S7" s="21"/>
    </row>
    <row r="8" spans="1:19" ht="15">
      <c r="A8" s="113" t="s">
        <v>1</v>
      </c>
      <c r="B8" s="114"/>
      <c r="C8" s="45"/>
      <c r="D8" s="135"/>
      <c r="E8" s="135"/>
      <c r="F8" s="135"/>
      <c r="G8" s="135"/>
      <c r="H8" s="12"/>
      <c r="I8" s="24" t="s">
        <v>7</v>
      </c>
      <c r="J8" s="24"/>
      <c r="K8" s="45"/>
      <c r="L8" s="134"/>
      <c r="M8" s="134"/>
      <c r="N8" s="134"/>
      <c r="O8" s="134"/>
      <c r="P8" s="134"/>
      <c r="Q8" s="134"/>
      <c r="R8" s="134"/>
      <c r="S8" s="22"/>
    </row>
    <row r="9" spans="1:19" ht="15">
      <c r="A9" s="113" t="s">
        <v>5</v>
      </c>
      <c r="B9" s="114"/>
      <c r="C9" s="46"/>
      <c r="D9" s="128"/>
      <c r="E9" s="128"/>
      <c r="F9" s="128"/>
      <c r="G9" s="128"/>
      <c r="H9" s="12"/>
      <c r="I9" s="24" t="s">
        <v>8</v>
      </c>
      <c r="J9" s="24"/>
      <c r="K9" s="46"/>
      <c r="L9" s="115"/>
      <c r="M9" s="115"/>
      <c r="N9" s="115"/>
      <c r="O9" s="115"/>
      <c r="P9" s="115"/>
      <c r="Q9" s="115"/>
      <c r="R9" s="115"/>
      <c r="S9" s="22"/>
    </row>
    <row r="10" spans="1:19" ht="15">
      <c r="A10" s="113" t="s">
        <v>2</v>
      </c>
      <c r="B10" s="114"/>
      <c r="C10" s="47"/>
      <c r="D10" s="127"/>
      <c r="E10" s="127"/>
      <c r="F10" s="127"/>
      <c r="G10" s="127"/>
      <c r="H10" s="48"/>
      <c r="I10" s="25" t="s">
        <v>4</v>
      </c>
      <c r="J10" s="25"/>
      <c r="K10" s="46"/>
      <c r="L10" s="115"/>
      <c r="M10" s="115"/>
      <c r="N10" s="115"/>
      <c r="O10" s="115"/>
      <c r="P10" s="115"/>
      <c r="Q10" s="115"/>
      <c r="R10" s="115"/>
      <c r="S10" s="22"/>
    </row>
    <row r="11" spans="1:19" ht="15">
      <c r="A11" s="113" t="s">
        <v>3</v>
      </c>
      <c r="B11" s="114"/>
      <c r="C11" s="47"/>
      <c r="D11" s="127"/>
      <c r="E11" s="127"/>
      <c r="F11" s="127"/>
      <c r="G11" s="127"/>
      <c r="H11" s="12"/>
      <c r="I11" s="12"/>
      <c r="J11" s="12"/>
      <c r="K11" s="46"/>
      <c r="L11" s="115"/>
      <c r="M11" s="115"/>
      <c r="N11" s="115"/>
      <c r="O11" s="115"/>
      <c r="P11" s="115"/>
      <c r="Q11" s="115"/>
      <c r="R11" s="115"/>
      <c r="S11" s="22"/>
    </row>
    <row r="12" spans="1:19" ht="15">
      <c r="A12" s="11"/>
      <c r="B12" s="12"/>
      <c r="C12" s="47"/>
      <c r="D12" s="127"/>
      <c r="E12" s="127"/>
      <c r="F12" s="127"/>
      <c r="G12" s="127"/>
      <c r="H12" s="12"/>
      <c r="I12" s="114" t="s">
        <v>24</v>
      </c>
      <c r="J12" s="114"/>
      <c r="K12" s="114"/>
      <c r="L12" s="114"/>
      <c r="M12" s="46"/>
      <c r="N12" s="128"/>
      <c r="O12" s="128"/>
      <c r="P12" s="128"/>
      <c r="Q12" s="128"/>
      <c r="R12" s="128"/>
      <c r="S12" s="22"/>
    </row>
    <row r="13" spans="1:19" ht="6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</row>
    <row r="14" spans="1:19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6.5" customHeight="1">
      <c r="A15" s="129" t="s">
        <v>11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</row>
    <row r="16" spans="1:19" s="4" customFormat="1" ht="13.5" customHeight="1">
      <c r="A16" s="13"/>
      <c r="B16" s="14"/>
      <c r="C16" s="132" t="s">
        <v>15</v>
      </c>
      <c r="D16" s="132"/>
      <c r="E16" s="132"/>
      <c r="F16" s="132"/>
      <c r="G16" s="132"/>
      <c r="H16" s="26"/>
      <c r="I16" s="132" t="s">
        <v>16</v>
      </c>
      <c r="J16" s="132"/>
      <c r="K16" s="132"/>
      <c r="L16" s="132"/>
      <c r="M16" s="132"/>
      <c r="N16" s="50"/>
      <c r="O16" s="26"/>
      <c r="P16" s="26"/>
      <c r="Q16" s="133" t="s">
        <v>17</v>
      </c>
      <c r="R16" s="133"/>
      <c r="S16" s="27"/>
    </row>
    <row r="17" spans="1:19" ht="3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</row>
    <row r="18" spans="1:19" ht="15">
      <c r="A18" s="113" t="s">
        <v>12</v>
      </c>
      <c r="B18" s="114"/>
      <c r="C18" s="45"/>
      <c r="D18" s="134"/>
      <c r="E18" s="134"/>
      <c r="F18" s="134"/>
      <c r="G18" s="134"/>
      <c r="H18" s="65"/>
      <c r="I18" s="86"/>
      <c r="J18" s="134"/>
      <c r="K18" s="134"/>
      <c r="L18" s="134"/>
      <c r="M18" s="134"/>
      <c r="N18" s="134"/>
      <c r="O18" s="134"/>
      <c r="P18" s="65"/>
      <c r="Q18" s="86"/>
      <c r="R18" s="66"/>
      <c r="S18" s="29"/>
    </row>
    <row r="19" spans="1:19" ht="15">
      <c r="A19" s="113" t="s">
        <v>13</v>
      </c>
      <c r="B19" s="114"/>
      <c r="C19" s="46"/>
      <c r="D19" s="115"/>
      <c r="E19" s="115"/>
      <c r="F19" s="115"/>
      <c r="G19" s="115"/>
      <c r="H19" s="65"/>
      <c r="I19" s="85"/>
      <c r="J19" s="115"/>
      <c r="K19" s="115"/>
      <c r="L19" s="115"/>
      <c r="M19" s="115"/>
      <c r="N19" s="115"/>
      <c r="O19" s="115"/>
      <c r="P19" s="65"/>
      <c r="Q19" s="85"/>
      <c r="R19" s="66"/>
      <c r="S19" s="29"/>
    </row>
    <row r="20" spans="1:19" ht="15">
      <c r="A20" s="113" t="s">
        <v>14</v>
      </c>
      <c r="B20" s="114"/>
      <c r="C20" s="46"/>
      <c r="D20" s="115"/>
      <c r="E20" s="115"/>
      <c r="F20" s="115"/>
      <c r="G20" s="115"/>
      <c r="H20" s="65"/>
      <c r="I20" s="85"/>
      <c r="J20" s="115"/>
      <c r="K20" s="115"/>
      <c r="L20" s="115"/>
      <c r="M20" s="115"/>
      <c r="N20" s="115"/>
      <c r="O20" s="115"/>
      <c r="P20" s="65"/>
      <c r="Q20" s="85"/>
      <c r="R20" s="67"/>
      <c r="S20" s="29"/>
    </row>
    <row r="21" spans="1:19" ht="15">
      <c r="A21" s="113" t="s">
        <v>23</v>
      </c>
      <c r="B21" s="114"/>
      <c r="C21" s="46"/>
      <c r="D21" s="115"/>
      <c r="E21" s="115"/>
      <c r="F21" s="115"/>
      <c r="G21" s="115"/>
      <c r="H21" s="65"/>
      <c r="I21" s="85"/>
      <c r="J21" s="115"/>
      <c r="K21" s="115"/>
      <c r="L21" s="115"/>
      <c r="M21" s="115"/>
      <c r="N21" s="115"/>
      <c r="O21" s="115"/>
      <c r="P21" s="65"/>
      <c r="Q21" s="85"/>
      <c r="R21" s="67"/>
      <c r="S21" s="29"/>
    </row>
    <row r="22" spans="1:19" ht="6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0"/>
    </row>
    <row r="23" ht="9" customHeight="1"/>
    <row r="24" spans="1:19" ht="6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1"/>
    </row>
    <row r="25" spans="1:19" ht="16.5" customHeight="1">
      <c r="A25" s="113" t="s">
        <v>25</v>
      </c>
      <c r="B25" s="114"/>
      <c r="C25" s="114"/>
      <c r="D25" s="114"/>
      <c r="E25" s="114"/>
      <c r="F25" s="51"/>
      <c r="G25" s="116"/>
      <c r="H25" s="116"/>
      <c r="I25" s="116"/>
      <c r="J25" s="116"/>
      <c r="K25" s="116"/>
      <c r="L25" s="116"/>
      <c r="M25" s="116"/>
      <c r="N25" s="116"/>
      <c r="O25" s="116"/>
      <c r="P25" s="12"/>
      <c r="Q25" s="12"/>
      <c r="R25" s="12"/>
      <c r="S25" s="22"/>
    </row>
    <row r="26" spans="1:19" ht="15">
      <c r="A26" s="113" t="s">
        <v>18</v>
      </c>
      <c r="B26" s="114"/>
      <c r="C26" s="114"/>
      <c r="D26" s="114"/>
      <c r="E26" s="114"/>
      <c r="F26" s="52"/>
      <c r="G26" s="68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</row>
    <row r="27" spans="1:19" ht="6" customHeight="1">
      <c r="A27" s="17"/>
      <c r="B27" s="18"/>
      <c r="C27" s="18"/>
      <c r="D27" s="18"/>
      <c r="E27" s="18"/>
      <c r="F27" s="1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ht="12.75" customHeight="1">
      <c r="A28" s="3"/>
      <c r="B28" s="3"/>
      <c r="C28" s="3"/>
      <c r="D28" s="3"/>
      <c r="E28" s="3"/>
      <c r="F28" s="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8" customHeight="1">
      <c r="A29" s="117" t="s">
        <v>22</v>
      </c>
      <c r="B29" s="118"/>
      <c r="C29" s="118"/>
      <c r="D29" s="118"/>
      <c r="E29" s="119"/>
      <c r="F29" s="119"/>
      <c r="G29" s="119"/>
      <c r="H29" s="119"/>
      <c r="I29" s="119"/>
      <c r="J29" s="119"/>
      <c r="K29" s="119"/>
      <c r="L29" s="119"/>
      <c r="M29" s="118"/>
      <c r="N29" s="118"/>
      <c r="O29" s="118"/>
      <c r="P29" s="118"/>
      <c r="Q29" s="118"/>
      <c r="R29" s="118"/>
      <c r="S29" s="120"/>
    </row>
    <row r="30" spans="1:19" s="5" customFormat="1" ht="26.25" customHeight="1">
      <c r="A30" s="121" t="s">
        <v>27</v>
      </c>
      <c r="B30" s="122"/>
      <c r="C30" s="122"/>
      <c r="D30" s="123"/>
      <c r="E30" s="121" t="s">
        <v>28</v>
      </c>
      <c r="F30" s="122"/>
      <c r="G30" s="122"/>
      <c r="H30" s="122"/>
      <c r="I30" s="122"/>
      <c r="J30" s="122"/>
      <c r="K30" s="122"/>
      <c r="L30" s="122"/>
      <c r="M30" s="123"/>
      <c r="N30" s="70" t="s">
        <v>19</v>
      </c>
      <c r="O30" s="69" t="s">
        <v>20</v>
      </c>
      <c r="P30" s="124" t="s">
        <v>21</v>
      </c>
      <c r="Q30" s="125"/>
      <c r="R30" s="125"/>
      <c r="S30" s="126"/>
    </row>
    <row r="31" spans="1:19" ht="6" customHeight="1">
      <c r="A31" s="11"/>
      <c r="B31" s="106"/>
      <c r="C31" s="106"/>
      <c r="D31" s="106"/>
      <c r="E31" s="107"/>
      <c r="F31" s="108"/>
      <c r="G31" s="108"/>
      <c r="H31" s="108"/>
      <c r="I31" s="108"/>
      <c r="J31" s="108"/>
      <c r="K31" s="108"/>
      <c r="L31" s="108"/>
      <c r="M31" s="109"/>
      <c r="N31" s="38"/>
      <c r="O31" s="34"/>
      <c r="P31" s="54"/>
      <c r="Q31" s="54"/>
      <c r="R31" s="40"/>
      <c r="S31" s="23"/>
    </row>
    <row r="32" spans="1:19" ht="13.5" customHeight="1">
      <c r="A32" s="44">
        <v>1</v>
      </c>
      <c r="B32" s="94"/>
      <c r="C32" s="94"/>
      <c r="D32" s="94"/>
      <c r="E32" s="53"/>
      <c r="F32" s="95" t="s">
        <v>32</v>
      </c>
      <c r="G32" s="95"/>
      <c r="H32" s="95"/>
      <c r="I32" s="95"/>
      <c r="J32" s="95"/>
      <c r="K32" s="95"/>
      <c r="L32" s="95"/>
      <c r="M32" s="96"/>
      <c r="N32" s="75">
        <v>1.6</v>
      </c>
      <c r="O32" s="76">
        <v>3</v>
      </c>
      <c r="P32" s="55"/>
      <c r="Q32" s="97">
        <f>N32*O32</f>
        <v>4.800000000000001</v>
      </c>
      <c r="R32" s="97"/>
      <c r="S32" s="23"/>
    </row>
    <row r="33" spans="1:19" ht="13.5" customHeight="1">
      <c r="A33" s="44">
        <v>2</v>
      </c>
      <c r="B33" s="94"/>
      <c r="C33" s="94"/>
      <c r="D33" s="94"/>
      <c r="E33" s="53"/>
      <c r="F33" s="110" t="s">
        <v>31</v>
      </c>
      <c r="G33" s="110"/>
      <c r="H33" s="110"/>
      <c r="I33" s="110"/>
      <c r="J33" s="110"/>
      <c r="K33" s="110"/>
      <c r="L33" s="110"/>
      <c r="M33" s="111"/>
      <c r="N33" s="75">
        <v>1.4</v>
      </c>
      <c r="O33" s="76">
        <v>3</v>
      </c>
      <c r="P33" s="55"/>
      <c r="Q33" s="97">
        <f aca="true" t="shared" si="0" ref="Q33:Q43">N33*O33</f>
        <v>4.199999999999999</v>
      </c>
      <c r="R33" s="97"/>
      <c r="S33" s="23"/>
    </row>
    <row r="34" spans="1:19" ht="13.5" customHeight="1">
      <c r="A34" s="44">
        <v>3</v>
      </c>
      <c r="B34" s="94"/>
      <c r="C34" s="94"/>
      <c r="D34" s="94"/>
      <c r="E34" s="53"/>
      <c r="F34" s="95"/>
      <c r="G34" s="95"/>
      <c r="H34" s="95"/>
      <c r="I34" s="95"/>
      <c r="J34" s="95"/>
      <c r="K34" s="95"/>
      <c r="L34" s="95"/>
      <c r="M34" s="96"/>
      <c r="N34" s="75">
        <v>2.8</v>
      </c>
      <c r="O34" s="76">
        <v>3</v>
      </c>
      <c r="P34" s="55"/>
      <c r="Q34" s="97">
        <f t="shared" si="0"/>
        <v>8.399999999999999</v>
      </c>
      <c r="R34" s="97"/>
      <c r="S34" s="23"/>
    </row>
    <row r="35" spans="1:19" ht="13.5" customHeight="1">
      <c r="A35" s="44">
        <v>4</v>
      </c>
      <c r="B35" s="94"/>
      <c r="C35" s="94"/>
      <c r="D35" s="94"/>
      <c r="E35" s="53"/>
      <c r="F35" s="95"/>
      <c r="G35" s="95"/>
      <c r="H35" s="95"/>
      <c r="I35" s="95"/>
      <c r="J35" s="95"/>
      <c r="K35" s="95"/>
      <c r="L35" s="95"/>
      <c r="M35" s="96"/>
      <c r="N35" s="75">
        <v>1.6</v>
      </c>
      <c r="O35" s="76">
        <v>3</v>
      </c>
      <c r="P35" s="55"/>
      <c r="Q35" s="97">
        <f t="shared" si="0"/>
        <v>4.800000000000001</v>
      </c>
      <c r="R35" s="97"/>
      <c r="S35" s="23"/>
    </row>
    <row r="36" spans="1:19" ht="13.5" customHeight="1">
      <c r="A36" s="44">
        <v>5</v>
      </c>
      <c r="B36" s="94"/>
      <c r="C36" s="94"/>
      <c r="D36" s="94"/>
      <c r="E36" s="53"/>
      <c r="F36" s="95"/>
      <c r="G36" s="95"/>
      <c r="H36" s="95"/>
      <c r="I36" s="95"/>
      <c r="J36" s="95"/>
      <c r="K36" s="95"/>
      <c r="L36" s="95"/>
      <c r="M36" s="96"/>
      <c r="N36" s="75">
        <v>3</v>
      </c>
      <c r="O36" s="76">
        <v>3</v>
      </c>
      <c r="P36" s="55"/>
      <c r="Q36" s="97">
        <f t="shared" si="0"/>
        <v>9</v>
      </c>
      <c r="R36" s="97"/>
      <c r="S36" s="23"/>
    </row>
    <row r="37" spans="1:19" ht="13.5" customHeight="1">
      <c r="A37" s="44">
        <v>6</v>
      </c>
      <c r="B37" s="94"/>
      <c r="C37" s="94"/>
      <c r="D37" s="94"/>
      <c r="E37" s="53"/>
      <c r="F37" s="95"/>
      <c r="G37" s="95"/>
      <c r="H37" s="95"/>
      <c r="I37" s="95"/>
      <c r="J37" s="95"/>
      <c r="K37" s="95"/>
      <c r="L37" s="95"/>
      <c r="M37" s="96"/>
      <c r="N37" s="75">
        <v>1.3</v>
      </c>
      <c r="O37" s="76">
        <v>2</v>
      </c>
      <c r="P37" s="55"/>
      <c r="Q37" s="97">
        <f t="shared" si="0"/>
        <v>2.6</v>
      </c>
      <c r="R37" s="97"/>
      <c r="S37" s="23"/>
    </row>
    <row r="38" spans="1:19" ht="13.5" customHeight="1">
      <c r="A38" s="44">
        <v>7</v>
      </c>
      <c r="B38" s="94"/>
      <c r="C38" s="94"/>
      <c r="D38" s="94"/>
      <c r="E38" s="53"/>
      <c r="F38" s="95"/>
      <c r="G38" s="95"/>
      <c r="H38" s="95"/>
      <c r="I38" s="95"/>
      <c r="J38" s="95"/>
      <c r="K38" s="95"/>
      <c r="L38" s="95"/>
      <c r="M38" s="96"/>
      <c r="N38" s="75">
        <v>2</v>
      </c>
      <c r="O38" s="76">
        <v>3</v>
      </c>
      <c r="P38" s="55"/>
      <c r="Q38" s="97">
        <f t="shared" si="0"/>
        <v>6</v>
      </c>
      <c r="R38" s="97"/>
      <c r="S38" s="23"/>
    </row>
    <row r="39" spans="1:19" ht="13.5" customHeight="1">
      <c r="A39" s="44">
        <v>8</v>
      </c>
      <c r="B39" s="94"/>
      <c r="C39" s="94"/>
      <c r="D39" s="94"/>
      <c r="E39" s="53"/>
      <c r="F39" s="95"/>
      <c r="G39" s="95"/>
      <c r="H39" s="95"/>
      <c r="I39" s="95"/>
      <c r="J39" s="95"/>
      <c r="K39" s="95"/>
      <c r="L39" s="95"/>
      <c r="M39" s="96"/>
      <c r="N39" s="75">
        <v>2.2</v>
      </c>
      <c r="O39" s="76">
        <v>3</v>
      </c>
      <c r="P39" s="55"/>
      <c r="Q39" s="97">
        <f t="shared" si="0"/>
        <v>6.6000000000000005</v>
      </c>
      <c r="R39" s="97"/>
      <c r="S39" s="23"/>
    </row>
    <row r="40" spans="1:19" ht="13.5" customHeight="1">
      <c r="A40" s="44">
        <v>9</v>
      </c>
      <c r="B40" s="87"/>
      <c r="C40" s="87"/>
      <c r="D40" s="87"/>
      <c r="E40" s="53"/>
      <c r="F40" s="102"/>
      <c r="G40" s="102"/>
      <c r="H40" s="102"/>
      <c r="I40" s="102"/>
      <c r="J40" s="102"/>
      <c r="K40" s="102"/>
      <c r="L40" s="102"/>
      <c r="M40" s="103"/>
      <c r="N40" s="75">
        <v>1.5</v>
      </c>
      <c r="O40" s="76">
        <v>3</v>
      </c>
      <c r="P40" s="55"/>
      <c r="Q40" s="97">
        <f t="shared" si="0"/>
        <v>4.5</v>
      </c>
      <c r="R40" s="97"/>
      <c r="S40" s="23"/>
    </row>
    <row r="41" spans="1:19" ht="13.5" customHeight="1">
      <c r="A41" s="44">
        <v>10</v>
      </c>
      <c r="B41" s="87"/>
      <c r="C41" s="87"/>
      <c r="D41" s="87"/>
      <c r="E41" s="53"/>
      <c r="F41" s="90"/>
      <c r="G41" s="90"/>
      <c r="H41" s="90"/>
      <c r="I41" s="90"/>
      <c r="J41" s="90"/>
      <c r="K41" s="90"/>
      <c r="L41" s="90"/>
      <c r="M41" s="91"/>
      <c r="N41" s="75">
        <v>2</v>
      </c>
      <c r="O41" s="76">
        <v>3</v>
      </c>
      <c r="P41" s="55"/>
      <c r="Q41" s="97">
        <f t="shared" si="0"/>
        <v>6</v>
      </c>
      <c r="R41" s="97"/>
      <c r="S41" s="23"/>
    </row>
    <row r="42" spans="1:19" ht="13.5" customHeight="1">
      <c r="A42" s="44">
        <v>11</v>
      </c>
      <c r="B42" s="87"/>
      <c r="C42" s="87"/>
      <c r="D42" s="87"/>
      <c r="E42" s="53"/>
      <c r="F42" s="90"/>
      <c r="G42" s="90"/>
      <c r="H42" s="90"/>
      <c r="I42" s="90"/>
      <c r="J42" s="90"/>
      <c r="K42" s="90"/>
      <c r="L42" s="90"/>
      <c r="M42" s="91"/>
      <c r="N42" s="75"/>
      <c r="O42" s="76"/>
      <c r="P42" s="55"/>
      <c r="Q42" s="97">
        <f t="shared" si="0"/>
        <v>0</v>
      </c>
      <c r="R42" s="97"/>
      <c r="S42" s="23"/>
    </row>
    <row r="43" spans="1:19" ht="13.5" customHeight="1">
      <c r="A43" s="44">
        <v>12</v>
      </c>
      <c r="B43" s="87"/>
      <c r="C43" s="87"/>
      <c r="D43" s="87"/>
      <c r="E43" s="53"/>
      <c r="F43" s="90"/>
      <c r="G43" s="90"/>
      <c r="H43" s="90"/>
      <c r="I43" s="90"/>
      <c r="J43" s="90"/>
      <c r="K43" s="90"/>
      <c r="L43" s="90"/>
      <c r="M43" s="91"/>
      <c r="N43" s="75"/>
      <c r="O43" s="76"/>
      <c r="P43" s="55"/>
      <c r="Q43" s="97">
        <f t="shared" si="0"/>
        <v>0</v>
      </c>
      <c r="R43" s="97"/>
      <c r="S43" s="23"/>
    </row>
    <row r="44" spans="1:19" ht="6" customHeight="1">
      <c r="A44" s="58"/>
      <c r="B44" s="74"/>
      <c r="C44" s="74"/>
      <c r="D44" s="74"/>
      <c r="E44" s="60"/>
      <c r="F44" s="61"/>
      <c r="G44" s="59"/>
      <c r="H44" s="59"/>
      <c r="I44" s="59"/>
      <c r="J44" s="59"/>
      <c r="K44" s="59"/>
      <c r="L44" s="59"/>
      <c r="M44" s="62"/>
      <c r="N44" s="77"/>
      <c r="O44" s="78"/>
      <c r="P44" s="63"/>
      <c r="Q44" s="64"/>
      <c r="R44" s="64"/>
      <c r="S44" s="20"/>
    </row>
    <row r="45" spans="1:19" ht="6" customHeight="1">
      <c r="A45" s="11"/>
      <c r="B45" s="112"/>
      <c r="C45" s="112"/>
      <c r="D45" s="112"/>
      <c r="E45" s="36"/>
      <c r="F45" s="89"/>
      <c r="G45" s="95"/>
      <c r="H45" s="95"/>
      <c r="I45" s="95"/>
      <c r="J45" s="95"/>
      <c r="K45" s="95"/>
      <c r="L45" s="95"/>
      <c r="M45" s="96"/>
      <c r="N45" s="79"/>
      <c r="O45" s="80"/>
      <c r="P45" s="56"/>
      <c r="Q45" s="56"/>
      <c r="R45" s="41"/>
      <c r="S45" s="23"/>
    </row>
    <row r="46" spans="1:19" ht="13.5" customHeight="1">
      <c r="A46" s="44">
        <v>1</v>
      </c>
      <c r="B46" s="94"/>
      <c r="C46" s="94"/>
      <c r="D46" s="94"/>
      <c r="E46" s="53"/>
      <c r="F46" s="95" t="s">
        <v>32</v>
      </c>
      <c r="G46" s="95"/>
      <c r="H46" s="95"/>
      <c r="I46" s="95"/>
      <c r="J46" s="95"/>
      <c r="K46" s="95"/>
      <c r="L46" s="95"/>
      <c r="M46" s="96"/>
      <c r="N46" s="75">
        <v>1.6</v>
      </c>
      <c r="O46" s="76">
        <v>3</v>
      </c>
      <c r="P46" s="55"/>
      <c r="Q46" s="97">
        <f>N46*O46</f>
        <v>4.800000000000001</v>
      </c>
      <c r="R46" s="97"/>
      <c r="S46" s="23"/>
    </row>
    <row r="47" spans="1:19" ht="13.5" customHeight="1">
      <c r="A47" s="44">
        <v>2</v>
      </c>
      <c r="B47" s="94"/>
      <c r="C47" s="94"/>
      <c r="D47" s="94"/>
      <c r="E47" s="53"/>
      <c r="F47" s="110" t="s">
        <v>33</v>
      </c>
      <c r="G47" s="110"/>
      <c r="H47" s="110"/>
      <c r="I47" s="110"/>
      <c r="J47" s="110"/>
      <c r="K47" s="110"/>
      <c r="L47" s="110"/>
      <c r="M47" s="111"/>
      <c r="N47" s="75">
        <v>1.2</v>
      </c>
      <c r="O47" s="76">
        <v>3</v>
      </c>
      <c r="P47" s="55"/>
      <c r="Q47" s="97">
        <f aca="true" t="shared" si="1" ref="Q47:Q57">N47*O47</f>
        <v>3.5999999999999996</v>
      </c>
      <c r="R47" s="97"/>
      <c r="S47" s="23"/>
    </row>
    <row r="48" spans="1:19" ht="13.5" customHeight="1">
      <c r="A48" s="44">
        <v>3</v>
      </c>
      <c r="B48" s="94"/>
      <c r="C48" s="94"/>
      <c r="D48" s="94"/>
      <c r="E48" s="53"/>
      <c r="F48" s="95"/>
      <c r="G48" s="95"/>
      <c r="H48" s="95"/>
      <c r="I48" s="95"/>
      <c r="J48" s="95"/>
      <c r="K48" s="95"/>
      <c r="L48" s="95"/>
      <c r="M48" s="96"/>
      <c r="N48" s="75">
        <v>2.5</v>
      </c>
      <c r="O48" s="76">
        <v>3</v>
      </c>
      <c r="P48" s="55"/>
      <c r="Q48" s="97">
        <f t="shared" si="1"/>
        <v>7.5</v>
      </c>
      <c r="R48" s="97"/>
      <c r="S48" s="23"/>
    </row>
    <row r="49" spans="1:19" ht="13.5" customHeight="1">
      <c r="A49" s="44">
        <v>4</v>
      </c>
      <c r="B49" s="94"/>
      <c r="C49" s="94"/>
      <c r="D49" s="94"/>
      <c r="E49" s="53"/>
      <c r="F49" s="95"/>
      <c r="G49" s="95"/>
      <c r="H49" s="95"/>
      <c r="I49" s="95"/>
      <c r="J49" s="95"/>
      <c r="K49" s="95"/>
      <c r="L49" s="95"/>
      <c r="M49" s="96"/>
      <c r="N49" s="75">
        <v>2.1</v>
      </c>
      <c r="O49" s="76">
        <v>3</v>
      </c>
      <c r="P49" s="55"/>
      <c r="Q49" s="97">
        <f t="shared" si="1"/>
        <v>6.300000000000001</v>
      </c>
      <c r="R49" s="97"/>
      <c r="S49" s="23"/>
    </row>
    <row r="50" spans="1:19" ht="13.5" customHeight="1">
      <c r="A50" s="44">
        <v>5</v>
      </c>
      <c r="B50" s="94"/>
      <c r="C50" s="94"/>
      <c r="D50" s="94"/>
      <c r="E50" s="53"/>
      <c r="F50" s="95"/>
      <c r="G50" s="95"/>
      <c r="H50" s="95"/>
      <c r="I50" s="95"/>
      <c r="J50" s="95"/>
      <c r="K50" s="95"/>
      <c r="L50" s="95"/>
      <c r="M50" s="96"/>
      <c r="N50" s="75">
        <v>2</v>
      </c>
      <c r="O50" s="76">
        <v>3</v>
      </c>
      <c r="P50" s="55"/>
      <c r="Q50" s="97">
        <f t="shared" si="1"/>
        <v>6</v>
      </c>
      <c r="R50" s="97"/>
      <c r="S50" s="23"/>
    </row>
    <row r="51" spans="1:19" ht="13.5" customHeight="1">
      <c r="A51" s="44">
        <v>6</v>
      </c>
      <c r="B51" s="94"/>
      <c r="C51" s="94"/>
      <c r="D51" s="94"/>
      <c r="E51" s="53"/>
      <c r="F51" s="95"/>
      <c r="G51" s="95"/>
      <c r="H51" s="95"/>
      <c r="I51" s="95"/>
      <c r="J51" s="95"/>
      <c r="K51" s="95"/>
      <c r="L51" s="95"/>
      <c r="M51" s="96"/>
      <c r="N51" s="75">
        <v>1.2</v>
      </c>
      <c r="O51" s="76">
        <v>3</v>
      </c>
      <c r="P51" s="55"/>
      <c r="Q51" s="97">
        <f t="shared" si="1"/>
        <v>3.5999999999999996</v>
      </c>
      <c r="R51" s="97"/>
      <c r="S51" s="23"/>
    </row>
    <row r="52" spans="1:19" ht="13.5" customHeight="1">
      <c r="A52" s="44">
        <v>7</v>
      </c>
      <c r="B52" s="94"/>
      <c r="C52" s="94"/>
      <c r="D52" s="94"/>
      <c r="E52" s="53"/>
      <c r="F52" s="95"/>
      <c r="G52" s="95"/>
      <c r="H52" s="95"/>
      <c r="I52" s="95"/>
      <c r="J52" s="95"/>
      <c r="K52" s="95"/>
      <c r="L52" s="95"/>
      <c r="M52" s="96"/>
      <c r="N52" s="75">
        <v>1.7</v>
      </c>
      <c r="O52" s="76">
        <v>3</v>
      </c>
      <c r="P52" s="55"/>
      <c r="Q52" s="97">
        <f t="shared" si="1"/>
        <v>5.1</v>
      </c>
      <c r="R52" s="97"/>
      <c r="S52" s="23"/>
    </row>
    <row r="53" spans="1:19" ht="13.5" customHeight="1">
      <c r="A53" s="44">
        <v>8</v>
      </c>
      <c r="B53" s="94"/>
      <c r="C53" s="94"/>
      <c r="D53" s="94"/>
      <c r="E53" s="53"/>
      <c r="F53" s="95"/>
      <c r="G53" s="95"/>
      <c r="H53" s="95"/>
      <c r="I53" s="95"/>
      <c r="J53" s="95"/>
      <c r="K53" s="95"/>
      <c r="L53" s="95"/>
      <c r="M53" s="96"/>
      <c r="N53" s="75">
        <v>1.1</v>
      </c>
      <c r="O53" s="76">
        <v>3</v>
      </c>
      <c r="P53" s="55"/>
      <c r="Q53" s="97">
        <f t="shared" si="1"/>
        <v>3.3000000000000003</v>
      </c>
      <c r="R53" s="97"/>
      <c r="S53" s="23"/>
    </row>
    <row r="54" spans="1:19" ht="13.5" customHeight="1">
      <c r="A54" s="44">
        <v>9</v>
      </c>
      <c r="B54" s="87"/>
      <c r="C54" s="87"/>
      <c r="D54" s="87"/>
      <c r="E54" s="53"/>
      <c r="F54" s="102"/>
      <c r="G54" s="102"/>
      <c r="H54" s="102"/>
      <c r="I54" s="102"/>
      <c r="J54" s="102"/>
      <c r="K54" s="102"/>
      <c r="L54" s="102"/>
      <c r="M54" s="103"/>
      <c r="N54" s="75">
        <v>1.2</v>
      </c>
      <c r="O54" s="76">
        <v>2</v>
      </c>
      <c r="P54" s="55"/>
      <c r="Q54" s="97">
        <f t="shared" si="1"/>
        <v>2.4</v>
      </c>
      <c r="R54" s="97"/>
      <c r="S54" s="23"/>
    </row>
    <row r="55" spans="1:19" ht="13.5" customHeight="1">
      <c r="A55" s="44">
        <v>10</v>
      </c>
      <c r="B55" s="87"/>
      <c r="C55" s="87"/>
      <c r="D55" s="87"/>
      <c r="E55" s="53"/>
      <c r="F55" s="90"/>
      <c r="G55" s="90"/>
      <c r="H55" s="90"/>
      <c r="I55" s="90"/>
      <c r="J55" s="90"/>
      <c r="K55" s="90"/>
      <c r="L55" s="90"/>
      <c r="M55" s="91"/>
      <c r="N55" s="75">
        <v>2.3</v>
      </c>
      <c r="O55" s="76">
        <v>3</v>
      </c>
      <c r="P55" s="55"/>
      <c r="Q55" s="97">
        <f t="shared" si="1"/>
        <v>6.8999999999999995</v>
      </c>
      <c r="R55" s="97"/>
      <c r="S55" s="23"/>
    </row>
    <row r="56" spans="1:19" ht="13.5" customHeight="1">
      <c r="A56" s="44">
        <v>11</v>
      </c>
      <c r="B56" s="87"/>
      <c r="C56" s="87"/>
      <c r="D56" s="87"/>
      <c r="E56" s="53"/>
      <c r="F56" s="90"/>
      <c r="G56" s="90"/>
      <c r="H56" s="90"/>
      <c r="I56" s="90"/>
      <c r="J56" s="90"/>
      <c r="K56" s="90"/>
      <c r="L56" s="90"/>
      <c r="M56" s="91"/>
      <c r="N56" s="75"/>
      <c r="O56" s="76"/>
      <c r="P56" s="55"/>
      <c r="Q56" s="97">
        <f t="shared" si="1"/>
        <v>0</v>
      </c>
      <c r="R56" s="97"/>
      <c r="S56" s="23"/>
    </row>
    <row r="57" spans="1:19" ht="13.5" customHeight="1">
      <c r="A57" s="44">
        <v>12</v>
      </c>
      <c r="B57" s="87"/>
      <c r="C57" s="87"/>
      <c r="D57" s="87"/>
      <c r="E57" s="53"/>
      <c r="F57" s="90"/>
      <c r="G57" s="90"/>
      <c r="H57" s="90"/>
      <c r="I57" s="90"/>
      <c r="J57" s="90"/>
      <c r="K57" s="90"/>
      <c r="L57" s="90"/>
      <c r="M57" s="91"/>
      <c r="N57" s="75"/>
      <c r="O57" s="76"/>
      <c r="P57" s="55"/>
      <c r="Q57" s="97">
        <f t="shared" si="1"/>
        <v>0</v>
      </c>
      <c r="R57" s="97"/>
      <c r="S57" s="23"/>
    </row>
    <row r="58" spans="1:19" ht="6" customHeight="1">
      <c r="A58" s="58"/>
      <c r="B58" s="92"/>
      <c r="C58" s="92"/>
      <c r="D58" s="92"/>
      <c r="E58" s="37"/>
      <c r="F58" s="35"/>
      <c r="G58" s="104"/>
      <c r="H58" s="104"/>
      <c r="I58" s="104"/>
      <c r="J58" s="104"/>
      <c r="K58" s="104"/>
      <c r="L58" s="104"/>
      <c r="M58" s="105"/>
      <c r="N58" s="81"/>
      <c r="O58" s="82"/>
      <c r="P58" s="57"/>
      <c r="Q58" s="57"/>
      <c r="R58" s="43"/>
      <c r="S58" s="20"/>
    </row>
    <row r="59" spans="1:19" ht="6" customHeight="1">
      <c r="A59" s="44"/>
      <c r="B59" s="88"/>
      <c r="C59" s="88"/>
      <c r="D59" s="88"/>
      <c r="E59" s="36"/>
      <c r="F59" s="89"/>
      <c r="G59" s="95"/>
      <c r="H59" s="95"/>
      <c r="I59" s="95"/>
      <c r="J59" s="95"/>
      <c r="K59" s="95"/>
      <c r="L59" s="95"/>
      <c r="M59" s="96"/>
      <c r="N59" s="79"/>
      <c r="O59" s="80"/>
      <c r="P59" s="56"/>
      <c r="Q59" s="56"/>
      <c r="R59" s="41"/>
      <c r="S59" s="23"/>
    </row>
    <row r="60" spans="1:19" ht="13.5" customHeight="1">
      <c r="A60" s="44">
        <v>1</v>
      </c>
      <c r="B60" s="94"/>
      <c r="C60" s="94"/>
      <c r="D60" s="94"/>
      <c r="E60" s="53"/>
      <c r="F60" s="95" t="s">
        <v>34</v>
      </c>
      <c r="G60" s="95"/>
      <c r="H60" s="95"/>
      <c r="I60" s="95"/>
      <c r="J60" s="95"/>
      <c r="K60" s="95"/>
      <c r="L60" s="95"/>
      <c r="M60" s="96"/>
      <c r="N60" s="75">
        <v>1</v>
      </c>
      <c r="O60" s="76">
        <v>3</v>
      </c>
      <c r="P60" s="55"/>
      <c r="Q60" s="97">
        <f>N60*O60</f>
        <v>3</v>
      </c>
      <c r="R60" s="97"/>
      <c r="S60" s="23"/>
    </row>
    <row r="61" spans="1:19" ht="13.5" customHeight="1">
      <c r="A61" s="44">
        <v>2</v>
      </c>
      <c r="B61" s="94"/>
      <c r="C61" s="94"/>
      <c r="D61" s="94"/>
      <c r="E61" s="53"/>
      <c r="F61" s="110" t="s">
        <v>31</v>
      </c>
      <c r="G61" s="110"/>
      <c r="H61" s="110"/>
      <c r="I61" s="110"/>
      <c r="J61" s="110"/>
      <c r="K61" s="110"/>
      <c r="L61" s="110"/>
      <c r="M61" s="111"/>
      <c r="N61" s="75">
        <v>1.9</v>
      </c>
      <c r="O61" s="76">
        <v>3</v>
      </c>
      <c r="P61" s="55"/>
      <c r="Q61" s="97">
        <f aca="true" t="shared" si="2" ref="Q61:Q71">N61*O61</f>
        <v>5.699999999999999</v>
      </c>
      <c r="R61" s="97"/>
      <c r="S61" s="23"/>
    </row>
    <row r="62" spans="1:19" ht="13.5" customHeight="1">
      <c r="A62" s="44">
        <v>3</v>
      </c>
      <c r="B62" s="94"/>
      <c r="C62" s="94"/>
      <c r="D62" s="94"/>
      <c r="E62" s="53"/>
      <c r="F62" s="95"/>
      <c r="G62" s="95"/>
      <c r="H62" s="95"/>
      <c r="I62" s="95"/>
      <c r="J62" s="95"/>
      <c r="K62" s="95"/>
      <c r="L62" s="95"/>
      <c r="M62" s="96"/>
      <c r="N62" s="75">
        <v>1.5</v>
      </c>
      <c r="O62" s="76">
        <v>2</v>
      </c>
      <c r="P62" s="55"/>
      <c r="Q62" s="97">
        <f t="shared" si="2"/>
        <v>3</v>
      </c>
      <c r="R62" s="97"/>
      <c r="S62" s="23"/>
    </row>
    <row r="63" spans="1:19" ht="13.5" customHeight="1">
      <c r="A63" s="44">
        <v>4</v>
      </c>
      <c r="B63" s="94"/>
      <c r="C63" s="94"/>
      <c r="D63" s="94"/>
      <c r="E63" s="53"/>
      <c r="F63" s="95"/>
      <c r="G63" s="95"/>
      <c r="H63" s="95"/>
      <c r="I63" s="95"/>
      <c r="J63" s="95"/>
      <c r="K63" s="95"/>
      <c r="L63" s="95"/>
      <c r="M63" s="96"/>
      <c r="N63" s="75">
        <v>1.7</v>
      </c>
      <c r="O63" s="76">
        <v>3</v>
      </c>
      <c r="P63" s="55"/>
      <c r="Q63" s="97">
        <f t="shared" si="2"/>
        <v>5.1</v>
      </c>
      <c r="R63" s="97"/>
      <c r="S63" s="23"/>
    </row>
    <row r="64" spans="1:19" ht="13.5" customHeight="1">
      <c r="A64" s="44">
        <v>5</v>
      </c>
      <c r="B64" s="94"/>
      <c r="C64" s="94"/>
      <c r="D64" s="94"/>
      <c r="E64" s="53"/>
      <c r="F64" s="95"/>
      <c r="G64" s="95"/>
      <c r="H64" s="95"/>
      <c r="I64" s="95"/>
      <c r="J64" s="95"/>
      <c r="K64" s="95"/>
      <c r="L64" s="95"/>
      <c r="M64" s="96"/>
      <c r="N64" s="75">
        <v>2</v>
      </c>
      <c r="O64" s="76">
        <v>3</v>
      </c>
      <c r="P64" s="55"/>
      <c r="Q64" s="97">
        <f t="shared" si="2"/>
        <v>6</v>
      </c>
      <c r="R64" s="97"/>
      <c r="S64" s="23"/>
    </row>
    <row r="65" spans="1:19" ht="13.5" customHeight="1">
      <c r="A65" s="44">
        <v>6</v>
      </c>
      <c r="B65" s="94"/>
      <c r="C65" s="94"/>
      <c r="D65" s="94"/>
      <c r="E65" s="53"/>
      <c r="F65" s="95"/>
      <c r="G65" s="95"/>
      <c r="H65" s="95"/>
      <c r="I65" s="95"/>
      <c r="J65" s="95"/>
      <c r="K65" s="95"/>
      <c r="L65" s="95"/>
      <c r="M65" s="96"/>
      <c r="N65" s="75">
        <v>1.1</v>
      </c>
      <c r="O65" s="76">
        <v>3</v>
      </c>
      <c r="P65" s="55"/>
      <c r="Q65" s="97">
        <f t="shared" si="2"/>
        <v>3.3000000000000003</v>
      </c>
      <c r="R65" s="97"/>
      <c r="S65" s="23"/>
    </row>
    <row r="66" spans="1:19" ht="13.5" customHeight="1">
      <c r="A66" s="44">
        <v>7</v>
      </c>
      <c r="B66" s="94"/>
      <c r="C66" s="94"/>
      <c r="D66" s="94"/>
      <c r="E66" s="53"/>
      <c r="F66" s="95"/>
      <c r="G66" s="95"/>
      <c r="H66" s="95"/>
      <c r="I66" s="95"/>
      <c r="J66" s="95"/>
      <c r="K66" s="95"/>
      <c r="L66" s="95"/>
      <c r="M66" s="96"/>
      <c r="N66" s="75">
        <v>2.4</v>
      </c>
      <c r="O66" s="76">
        <v>3</v>
      </c>
      <c r="P66" s="55"/>
      <c r="Q66" s="97">
        <f t="shared" si="2"/>
        <v>7.199999999999999</v>
      </c>
      <c r="R66" s="97"/>
      <c r="S66" s="23"/>
    </row>
    <row r="67" spans="1:19" ht="13.5" customHeight="1">
      <c r="A67" s="44">
        <v>8</v>
      </c>
      <c r="B67" s="94"/>
      <c r="C67" s="94"/>
      <c r="D67" s="94"/>
      <c r="E67" s="53"/>
      <c r="F67" s="95"/>
      <c r="G67" s="95"/>
      <c r="H67" s="95"/>
      <c r="I67" s="95"/>
      <c r="J67" s="95"/>
      <c r="K67" s="95"/>
      <c r="L67" s="95"/>
      <c r="M67" s="96"/>
      <c r="N67" s="75">
        <v>2.3</v>
      </c>
      <c r="O67" s="76">
        <v>3</v>
      </c>
      <c r="P67" s="55"/>
      <c r="Q67" s="97">
        <f t="shared" si="2"/>
        <v>6.8999999999999995</v>
      </c>
      <c r="R67" s="97"/>
      <c r="S67" s="23"/>
    </row>
    <row r="68" spans="1:19" ht="13.5" customHeight="1">
      <c r="A68" s="44">
        <v>9</v>
      </c>
      <c r="B68" s="87"/>
      <c r="C68" s="87"/>
      <c r="D68" s="87"/>
      <c r="E68" s="53"/>
      <c r="F68" s="102"/>
      <c r="G68" s="102"/>
      <c r="H68" s="102"/>
      <c r="I68" s="102"/>
      <c r="J68" s="102"/>
      <c r="K68" s="102"/>
      <c r="L68" s="102"/>
      <c r="M68" s="103"/>
      <c r="N68" s="75">
        <v>1.7</v>
      </c>
      <c r="O68" s="76">
        <v>3</v>
      </c>
      <c r="P68" s="55"/>
      <c r="Q68" s="97">
        <f t="shared" si="2"/>
        <v>5.1</v>
      </c>
      <c r="R68" s="97"/>
      <c r="S68" s="23"/>
    </row>
    <row r="69" spans="1:19" ht="13.5" customHeight="1">
      <c r="A69" s="44">
        <v>10</v>
      </c>
      <c r="B69" s="87"/>
      <c r="C69" s="87"/>
      <c r="D69" s="87"/>
      <c r="E69" s="53"/>
      <c r="F69" s="90"/>
      <c r="G69" s="90"/>
      <c r="H69" s="90"/>
      <c r="I69" s="90"/>
      <c r="J69" s="90"/>
      <c r="K69" s="90"/>
      <c r="L69" s="90"/>
      <c r="M69" s="91"/>
      <c r="N69" s="75">
        <v>1.9</v>
      </c>
      <c r="O69" s="76">
        <v>3</v>
      </c>
      <c r="P69" s="55"/>
      <c r="Q69" s="97">
        <f t="shared" si="2"/>
        <v>5.699999999999999</v>
      </c>
      <c r="R69" s="97"/>
      <c r="S69" s="23"/>
    </row>
    <row r="70" spans="1:19" ht="13.5" customHeight="1">
      <c r="A70" s="44">
        <v>11</v>
      </c>
      <c r="B70" s="87"/>
      <c r="C70" s="87"/>
      <c r="D70" s="87"/>
      <c r="E70" s="53"/>
      <c r="F70" s="90"/>
      <c r="G70" s="90"/>
      <c r="H70" s="90"/>
      <c r="I70" s="90"/>
      <c r="J70" s="90"/>
      <c r="K70" s="90"/>
      <c r="L70" s="90"/>
      <c r="M70" s="91"/>
      <c r="N70" s="75"/>
      <c r="O70" s="76"/>
      <c r="P70" s="55"/>
      <c r="Q70" s="97">
        <f t="shared" si="2"/>
        <v>0</v>
      </c>
      <c r="R70" s="97"/>
      <c r="S70" s="23"/>
    </row>
    <row r="71" spans="1:19" ht="13.5" customHeight="1">
      <c r="A71" s="44">
        <v>12</v>
      </c>
      <c r="B71" s="87"/>
      <c r="C71" s="87"/>
      <c r="D71" s="87"/>
      <c r="E71" s="53"/>
      <c r="F71" s="90"/>
      <c r="G71" s="90"/>
      <c r="H71" s="90"/>
      <c r="I71" s="90"/>
      <c r="J71" s="90"/>
      <c r="K71" s="90"/>
      <c r="L71" s="90"/>
      <c r="M71" s="91"/>
      <c r="N71" s="75"/>
      <c r="O71" s="76"/>
      <c r="P71" s="55"/>
      <c r="Q71" s="97">
        <f t="shared" si="2"/>
        <v>0</v>
      </c>
      <c r="R71" s="97"/>
      <c r="S71" s="23"/>
    </row>
    <row r="72" spans="1:19" ht="6" customHeight="1">
      <c r="A72" s="9"/>
      <c r="B72" s="104"/>
      <c r="C72" s="104"/>
      <c r="D72" s="104"/>
      <c r="E72" s="37"/>
      <c r="F72" s="35"/>
      <c r="G72" s="104"/>
      <c r="H72" s="104"/>
      <c r="I72" s="104"/>
      <c r="J72" s="104"/>
      <c r="K72" s="104"/>
      <c r="L72" s="104"/>
      <c r="M72" s="105"/>
      <c r="N72" s="81"/>
      <c r="O72" s="82"/>
      <c r="P72" s="57"/>
      <c r="Q72" s="57"/>
      <c r="R72" s="43"/>
      <c r="S72" s="20"/>
    </row>
    <row r="73" spans="1:19" ht="6" customHeight="1">
      <c r="A73" s="11"/>
      <c r="B73" s="106"/>
      <c r="C73" s="106"/>
      <c r="D73" s="106"/>
      <c r="E73" s="107"/>
      <c r="F73" s="108"/>
      <c r="G73" s="108"/>
      <c r="H73" s="108"/>
      <c r="I73" s="108"/>
      <c r="J73" s="108"/>
      <c r="K73" s="108"/>
      <c r="L73" s="108"/>
      <c r="M73" s="109"/>
      <c r="N73" s="83"/>
      <c r="O73" s="84"/>
      <c r="P73" s="54"/>
      <c r="Q73" s="54"/>
      <c r="R73" s="40"/>
      <c r="S73" s="23"/>
    </row>
    <row r="74" spans="1:19" ht="13.5" customHeight="1">
      <c r="A74" s="44">
        <v>1</v>
      </c>
      <c r="B74" s="94"/>
      <c r="C74" s="94"/>
      <c r="D74" s="94"/>
      <c r="E74" s="53"/>
      <c r="F74" s="95" t="s">
        <v>34</v>
      </c>
      <c r="G74" s="95"/>
      <c r="H74" s="95"/>
      <c r="I74" s="95"/>
      <c r="J74" s="95"/>
      <c r="K74" s="95"/>
      <c r="L74" s="95"/>
      <c r="M74" s="96"/>
      <c r="N74" s="75">
        <v>1.1</v>
      </c>
      <c r="O74" s="76">
        <v>3</v>
      </c>
      <c r="P74" s="55"/>
      <c r="Q74" s="97">
        <f>N74*O74</f>
        <v>3.3000000000000003</v>
      </c>
      <c r="R74" s="97"/>
      <c r="S74" s="23"/>
    </row>
    <row r="75" spans="1:19" ht="13.5" customHeight="1">
      <c r="A75" s="44">
        <v>2</v>
      </c>
      <c r="B75" s="94"/>
      <c r="C75" s="94"/>
      <c r="D75" s="94"/>
      <c r="E75" s="53"/>
      <c r="F75" s="110" t="s">
        <v>33</v>
      </c>
      <c r="G75" s="110"/>
      <c r="H75" s="110"/>
      <c r="I75" s="110"/>
      <c r="J75" s="110"/>
      <c r="K75" s="110"/>
      <c r="L75" s="110"/>
      <c r="M75" s="111"/>
      <c r="N75" s="75">
        <v>1.6</v>
      </c>
      <c r="O75" s="76">
        <v>3</v>
      </c>
      <c r="P75" s="55"/>
      <c r="Q75" s="97">
        <f aca="true" t="shared" si="3" ref="Q75:Q86">N75*O75</f>
        <v>4.800000000000001</v>
      </c>
      <c r="R75" s="97"/>
      <c r="S75" s="23"/>
    </row>
    <row r="76" spans="1:19" ht="13.5" customHeight="1">
      <c r="A76" s="44">
        <v>3</v>
      </c>
      <c r="B76" s="94"/>
      <c r="C76" s="94"/>
      <c r="D76" s="94"/>
      <c r="E76" s="53"/>
      <c r="F76" s="95"/>
      <c r="G76" s="95"/>
      <c r="H76" s="95"/>
      <c r="I76" s="95"/>
      <c r="J76" s="95"/>
      <c r="K76" s="95"/>
      <c r="L76" s="95"/>
      <c r="M76" s="96"/>
      <c r="N76" s="75">
        <v>1</v>
      </c>
      <c r="O76" s="76">
        <v>2</v>
      </c>
      <c r="P76" s="55"/>
      <c r="Q76" s="97">
        <f t="shared" si="3"/>
        <v>2</v>
      </c>
      <c r="R76" s="97"/>
      <c r="S76" s="23"/>
    </row>
    <row r="77" spans="1:19" ht="13.5" customHeight="1">
      <c r="A77" s="44">
        <v>4</v>
      </c>
      <c r="B77" s="94"/>
      <c r="C77" s="94"/>
      <c r="D77" s="94"/>
      <c r="E77" s="53"/>
      <c r="F77" s="95"/>
      <c r="G77" s="95"/>
      <c r="H77" s="95"/>
      <c r="I77" s="95"/>
      <c r="J77" s="95"/>
      <c r="K77" s="95"/>
      <c r="L77" s="95"/>
      <c r="M77" s="96"/>
      <c r="N77" s="75">
        <v>3</v>
      </c>
      <c r="O77" s="76">
        <v>3</v>
      </c>
      <c r="P77" s="55"/>
      <c r="Q77" s="97">
        <f t="shared" si="3"/>
        <v>9</v>
      </c>
      <c r="R77" s="97"/>
      <c r="S77" s="23"/>
    </row>
    <row r="78" spans="1:19" ht="13.5" customHeight="1">
      <c r="A78" s="44">
        <v>5</v>
      </c>
      <c r="B78" s="94"/>
      <c r="C78" s="94"/>
      <c r="D78" s="94"/>
      <c r="E78" s="53"/>
      <c r="F78" s="95"/>
      <c r="G78" s="95"/>
      <c r="H78" s="95"/>
      <c r="I78" s="95"/>
      <c r="J78" s="95"/>
      <c r="K78" s="95"/>
      <c r="L78" s="95"/>
      <c r="M78" s="96"/>
      <c r="N78" s="75">
        <v>1.9</v>
      </c>
      <c r="O78" s="76">
        <v>3</v>
      </c>
      <c r="P78" s="55"/>
      <c r="Q78" s="97">
        <f t="shared" si="3"/>
        <v>5.699999999999999</v>
      </c>
      <c r="R78" s="97"/>
      <c r="S78" s="23"/>
    </row>
    <row r="79" spans="1:19" ht="13.5" customHeight="1">
      <c r="A79" s="44">
        <v>6</v>
      </c>
      <c r="B79" s="94"/>
      <c r="C79" s="94"/>
      <c r="D79" s="94"/>
      <c r="E79" s="53"/>
      <c r="F79" s="95"/>
      <c r="G79" s="95"/>
      <c r="H79" s="95"/>
      <c r="I79" s="95"/>
      <c r="J79" s="95"/>
      <c r="K79" s="95"/>
      <c r="L79" s="95"/>
      <c r="M79" s="96"/>
      <c r="N79" s="75">
        <v>1.3</v>
      </c>
      <c r="O79" s="76">
        <v>3</v>
      </c>
      <c r="P79" s="55"/>
      <c r="Q79" s="97">
        <f t="shared" si="3"/>
        <v>3.9000000000000004</v>
      </c>
      <c r="R79" s="97"/>
      <c r="S79" s="23"/>
    </row>
    <row r="80" spans="1:19" ht="13.5" customHeight="1">
      <c r="A80" s="44">
        <v>7</v>
      </c>
      <c r="B80" s="94"/>
      <c r="C80" s="94"/>
      <c r="D80" s="94"/>
      <c r="E80" s="53"/>
      <c r="F80" s="95"/>
      <c r="G80" s="95"/>
      <c r="H80" s="95"/>
      <c r="I80" s="95"/>
      <c r="J80" s="95"/>
      <c r="K80" s="95"/>
      <c r="L80" s="95"/>
      <c r="M80" s="96"/>
      <c r="N80" s="75">
        <v>2.1</v>
      </c>
      <c r="O80" s="76">
        <v>3</v>
      </c>
      <c r="P80" s="55"/>
      <c r="Q80" s="97">
        <f t="shared" si="3"/>
        <v>6.300000000000001</v>
      </c>
      <c r="R80" s="97"/>
      <c r="S80" s="23"/>
    </row>
    <row r="81" spans="1:19" ht="13.5" customHeight="1">
      <c r="A81" s="44">
        <v>8</v>
      </c>
      <c r="B81" s="94"/>
      <c r="C81" s="94"/>
      <c r="D81" s="94"/>
      <c r="E81" s="53"/>
      <c r="F81" s="95"/>
      <c r="G81" s="95"/>
      <c r="H81" s="95"/>
      <c r="I81" s="95"/>
      <c r="J81" s="95"/>
      <c r="K81" s="95"/>
      <c r="L81" s="95"/>
      <c r="M81" s="96"/>
      <c r="N81" s="75">
        <v>2.3</v>
      </c>
      <c r="O81" s="76">
        <v>3</v>
      </c>
      <c r="P81" s="55"/>
      <c r="Q81" s="97">
        <f t="shared" si="3"/>
        <v>6.8999999999999995</v>
      </c>
      <c r="R81" s="97"/>
      <c r="S81" s="23"/>
    </row>
    <row r="82" spans="1:19" ht="13.5" customHeight="1">
      <c r="A82" s="44">
        <v>9</v>
      </c>
      <c r="B82" s="87"/>
      <c r="C82" s="87"/>
      <c r="D82" s="87"/>
      <c r="E82" s="53"/>
      <c r="F82" s="102"/>
      <c r="G82" s="102"/>
      <c r="H82" s="102"/>
      <c r="I82" s="102"/>
      <c r="J82" s="102"/>
      <c r="K82" s="102"/>
      <c r="L82" s="102"/>
      <c r="M82" s="103"/>
      <c r="N82" s="75">
        <v>2</v>
      </c>
      <c r="O82" s="76">
        <v>3</v>
      </c>
      <c r="P82" s="55"/>
      <c r="Q82" s="97">
        <f t="shared" si="3"/>
        <v>6</v>
      </c>
      <c r="R82" s="97"/>
      <c r="S82" s="23"/>
    </row>
    <row r="83" spans="1:19" ht="13.5" customHeight="1">
      <c r="A83" s="44">
        <v>10</v>
      </c>
      <c r="B83" s="87"/>
      <c r="C83" s="87"/>
      <c r="D83" s="87"/>
      <c r="E83" s="53"/>
      <c r="F83" s="90"/>
      <c r="G83" s="90"/>
      <c r="H83" s="90"/>
      <c r="I83" s="90"/>
      <c r="J83" s="90"/>
      <c r="K83" s="90"/>
      <c r="L83" s="90"/>
      <c r="M83" s="91"/>
      <c r="N83" s="75">
        <v>1.7</v>
      </c>
      <c r="O83" s="76">
        <v>3</v>
      </c>
      <c r="P83" s="55"/>
      <c r="Q83" s="97">
        <f t="shared" si="3"/>
        <v>5.1</v>
      </c>
      <c r="R83" s="97"/>
      <c r="S83" s="23"/>
    </row>
    <row r="84" spans="1:19" ht="13.5" customHeight="1">
      <c r="A84" s="44"/>
      <c r="B84" s="87"/>
      <c r="C84" s="87"/>
      <c r="D84" s="87"/>
      <c r="E84" s="53"/>
      <c r="F84" s="90"/>
      <c r="G84" s="90"/>
      <c r="H84" s="90"/>
      <c r="I84" s="90"/>
      <c r="J84" s="90"/>
      <c r="K84" s="90"/>
      <c r="L84" s="90"/>
      <c r="M84" s="91"/>
      <c r="N84" s="75">
        <v>2.1</v>
      </c>
      <c r="O84" s="76">
        <v>3</v>
      </c>
      <c r="P84" s="55"/>
      <c r="Q84" s="97">
        <f t="shared" si="3"/>
        <v>6.300000000000001</v>
      </c>
      <c r="R84" s="97"/>
      <c r="S84" s="23"/>
    </row>
    <row r="85" spans="1:19" ht="13.5" customHeight="1">
      <c r="A85" s="44">
        <v>11</v>
      </c>
      <c r="B85" s="87"/>
      <c r="C85" s="87"/>
      <c r="D85" s="87"/>
      <c r="E85" s="53"/>
      <c r="F85" s="90"/>
      <c r="G85" s="90"/>
      <c r="H85" s="90"/>
      <c r="I85" s="90"/>
      <c r="J85" s="90"/>
      <c r="K85" s="90"/>
      <c r="L85" s="90"/>
      <c r="M85" s="91"/>
      <c r="N85" s="75"/>
      <c r="O85" s="76"/>
      <c r="P85" s="55"/>
      <c r="Q85" s="97">
        <f t="shared" si="3"/>
        <v>0</v>
      </c>
      <c r="R85" s="97"/>
      <c r="S85" s="23"/>
    </row>
    <row r="86" spans="1:19" ht="13.5" customHeight="1">
      <c r="A86" s="44">
        <v>12</v>
      </c>
      <c r="B86" s="87"/>
      <c r="C86" s="87"/>
      <c r="D86" s="87"/>
      <c r="E86" s="53"/>
      <c r="F86" s="90"/>
      <c r="G86" s="90"/>
      <c r="H86" s="90"/>
      <c r="I86" s="90"/>
      <c r="J86" s="90"/>
      <c r="K86" s="90"/>
      <c r="L86" s="90"/>
      <c r="M86" s="91"/>
      <c r="N86" s="75"/>
      <c r="O86" s="76"/>
      <c r="P86" s="55"/>
      <c r="Q86" s="97">
        <f t="shared" si="3"/>
        <v>0</v>
      </c>
      <c r="R86" s="97"/>
      <c r="S86" s="23"/>
    </row>
    <row r="87" spans="1:19" ht="6" customHeight="1">
      <c r="A87" s="58"/>
      <c r="B87" s="59"/>
      <c r="C87" s="59"/>
      <c r="D87" s="59"/>
      <c r="E87" s="60"/>
      <c r="F87" s="61"/>
      <c r="G87" s="59"/>
      <c r="H87" s="59"/>
      <c r="I87" s="59"/>
      <c r="J87" s="59"/>
      <c r="K87" s="59"/>
      <c r="L87" s="59"/>
      <c r="M87" s="62"/>
      <c r="N87" s="77"/>
      <c r="O87" s="78"/>
      <c r="P87" s="63"/>
      <c r="Q87" s="64"/>
      <c r="R87" s="64"/>
      <c r="S87" s="20"/>
    </row>
    <row r="88" spans="1:19" ht="6" customHeight="1">
      <c r="A88" s="11"/>
      <c r="B88" s="95"/>
      <c r="C88" s="95"/>
      <c r="D88" s="95"/>
      <c r="E88" s="36"/>
      <c r="F88" s="89"/>
      <c r="G88" s="95"/>
      <c r="H88" s="95"/>
      <c r="I88" s="95"/>
      <c r="J88" s="95"/>
      <c r="K88" s="95"/>
      <c r="L88" s="95"/>
      <c r="M88" s="96"/>
      <c r="N88" s="79"/>
      <c r="O88" s="80"/>
      <c r="P88" s="56"/>
      <c r="Q88" s="56"/>
      <c r="R88" s="41"/>
      <c r="S88" s="23"/>
    </row>
    <row r="89" spans="1:19" ht="13.5" customHeight="1">
      <c r="A89" s="44">
        <v>1</v>
      </c>
      <c r="B89" s="94"/>
      <c r="C89" s="94"/>
      <c r="D89" s="94"/>
      <c r="E89" s="53"/>
      <c r="F89" s="95" t="s">
        <v>35</v>
      </c>
      <c r="G89" s="95"/>
      <c r="H89" s="95"/>
      <c r="I89" s="95"/>
      <c r="J89" s="95"/>
      <c r="K89" s="95"/>
      <c r="L89" s="95"/>
      <c r="M89" s="96"/>
      <c r="N89" s="75">
        <v>1</v>
      </c>
      <c r="O89" s="76">
        <v>3</v>
      </c>
      <c r="P89" s="55"/>
      <c r="Q89" s="97">
        <f>N89*O89</f>
        <v>3</v>
      </c>
      <c r="R89" s="97"/>
      <c r="S89" s="23"/>
    </row>
    <row r="90" spans="1:19" ht="13.5" customHeight="1">
      <c r="A90" s="44">
        <v>2</v>
      </c>
      <c r="B90" s="94"/>
      <c r="C90" s="94"/>
      <c r="D90" s="94"/>
      <c r="E90" s="53"/>
      <c r="F90" s="110" t="s">
        <v>31</v>
      </c>
      <c r="G90" s="110"/>
      <c r="H90" s="110"/>
      <c r="I90" s="110"/>
      <c r="J90" s="110"/>
      <c r="K90" s="110"/>
      <c r="L90" s="110"/>
      <c r="M90" s="111"/>
      <c r="N90" s="75">
        <v>1.9</v>
      </c>
      <c r="O90" s="76">
        <v>3</v>
      </c>
      <c r="P90" s="55"/>
      <c r="Q90" s="97">
        <f aca="true" t="shared" si="4" ref="Q90:Q100">N90*O90</f>
        <v>5.699999999999999</v>
      </c>
      <c r="R90" s="97"/>
      <c r="S90" s="23"/>
    </row>
    <row r="91" spans="1:19" ht="13.5" customHeight="1">
      <c r="A91" s="44">
        <v>3</v>
      </c>
      <c r="B91" s="94"/>
      <c r="C91" s="94"/>
      <c r="D91" s="94"/>
      <c r="E91" s="53"/>
      <c r="F91" s="95"/>
      <c r="G91" s="95"/>
      <c r="H91" s="95"/>
      <c r="I91" s="95"/>
      <c r="J91" s="95"/>
      <c r="K91" s="95"/>
      <c r="L91" s="95"/>
      <c r="M91" s="96"/>
      <c r="N91" s="75">
        <v>2.2</v>
      </c>
      <c r="O91" s="76">
        <v>3</v>
      </c>
      <c r="P91" s="55"/>
      <c r="Q91" s="97">
        <f t="shared" si="4"/>
        <v>6.6000000000000005</v>
      </c>
      <c r="R91" s="97"/>
      <c r="S91" s="23"/>
    </row>
    <row r="92" spans="1:19" ht="13.5" customHeight="1">
      <c r="A92" s="44">
        <v>4</v>
      </c>
      <c r="B92" s="94"/>
      <c r="C92" s="94"/>
      <c r="D92" s="94"/>
      <c r="E92" s="53"/>
      <c r="F92" s="95"/>
      <c r="G92" s="95"/>
      <c r="H92" s="95"/>
      <c r="I92" s="95"/>
      <c r="J92" s="95"/>
      <c r="K92" s="95"/>
      <c r="L92" s="95"/>
      <c r="M92" s="96"/>
      <c r="N92" s="75">
        <v>1.8</v>
      </c>
      <c r="O92" s="76">
        <v>3</v>
      </c>
      <c r="P92" s="55"/>
      <c r="Q92" s="97">
        <f t="shared" si="4"/>
        <v>5.4</v>
      </c>
      <c r="R92" s="97"/>
      <c r="S92" s="23"/>
    </row>
    <row r="93" spans="1:19" ht="13.5" customHeight="1">
      <c r="A93" s="44">
        <v>5</v>
      </c>
      <c r="B93" s="94"/>
      <c r="C93" s="94"/>
      <c r="D93" s="94"/>
      <c r="E93" s="53"/>
      <c r="F93" s="95"/>
      <c r="G93" s="95"/>
      <c r="H93" s="95"/>
      <c r="I93" s="95"/>
      <c r="J93" s="95"/>
      <c r="K93" s="95"/>
      <c r="L93" s="95"/>
      <c r="M93" s="96"/>
      <c r="N93" s="75">
        <v>1.1</v>
      </c>
      <c r="O93" s="76">
        <v>3</v>
      </c>
      <c r="P93" s="55"/>
      <c r="Q93" s="97">
        <f t="shared" si="4"/>
        <v>3.3000000000000003</v>
      </c>
      <c r="R93" s="97"/>
      <c r="S93" s="23"/>
    </row>
    <row r="94" spans="1:19" ht="13.5" customHeight="1">
      <c r="A94" s="44">
        <v>6</v>
      </c>
      <c r="B94" s="94"/>
      <c r="C94" s="94"/>
      <c r="D94" s="94"/>
      <c r="E94" s="53"/>
      <c r="F94" s="95"/>
      <c r="G94" s="95"/>
      <c r="H94" s="95"/>
      <c r="I94" s="95"/>
      <c r="J94" s="95"/>
      <c r="K94" s="95"/>
      <c r="L94" s="95"/>
      <c r="M94" s="96"/>
      <c r="N94" s="75">
        <v>1.3</v>
      </c>
      <c r="O94" s="76">
        <v>3</v>
      </c>
      <c r="P94" s="55"/>
      <c r="Q94" s="97">
        <f t="shared" si="4"/>
        <v>3.9000000000000004</v>
      </c>
      <c r="R94" s="97"/>
      <c r="S94" s="23"/>
    </row>
    <row r="95" spans="1:19" ht="13.5" customHeight="1">
      <c r="A95" s="44">
        <v>7</v>
      </c>
      <c r="B95" s="94"/>
      <c r="C95" s="94"/>
      <c r="D95" s="94"/>
      <c r="E95" s="53"/>
      <c r="F95" s="95"/>
      <c r="G95" s="95"/>
      <c r="H95" s="95"/>
      <c r="I95" s="95"/>
      <c r="J95" s="95"/>
      <c r="K95" s="95"/>
      <c r="L95" s="95"/>
      <c r="M95" s="96"/>
      <c r="N95" s="75">
        <v>1.9</v>
      </c>
      <c r="O95" s="76">
        <v>3</v>
      </c>
      <c r="P95" s="55"/>
      <c r="Q95" s="97">
        <f t="shared" si="4"/>
        <v>5.699999999999999</v>
      </c>
      <c r="R95" s="97"/>
      <c r="S95" s="23"/>
    </row>
    <row r="96" spans="1:19" ht="13.5" customHeight="1">
      <c r="A96" s="44">
        <v>8</v>
      </c>
      <c r="B96" s="94"/>
      <c r="C96" s="94"/>
      <c r="D96" s="94"/>
      <c r="E96" s="53"/>
      <c r="F96" s="95"/>
      <c r="G96" s="95"/>
      <c r="H96" s="95"/>
      <c r="I96" s="95"/>
      <c r="J96" s="95"/>
      <c r="K96" s="95"/>
      <c r="L96" s="95"/>
      <c r="M96" s="96"/>
      <c r="N96" s="75">
        <v>1.8</v>
      </c>
      <c r="O96" s="76">
        <v>3</v>
      </c>
      <c r="P96" s="55"/>
      <c r="Q96" s="97">
        <f t="shared" si="4"/>
        <v>5.4</v>
      </c>
      <c r="R96" s="97"/>
      <c r="S96" s="23"/>
    </row>
    <row r="97" spans="1:19" ht="13.5" customHeight="1">
      <c r="A97" s="44">
        <v>9</v>
      </c>
      <c r="B97" s="87"/>
      <c r="C97" s="87"/>
      <c r="D97" s="87"/>
      <c r="E97" s="53"/>
      <c r="F97" s="102"/>
      <c r="G97" s="102"/>
      <c r="H97" s="102"/>
      <c r="I97" s="102"/>
      <c r="J97" s="102"/>
      <c r="K97" s="102"/>
      <c r="L97" s="102"/>
      <c r="M97" s="103"/>
      <c r="N97" s="75">
        <v>1.9</v>
      </c>
      <c r="O97" s="76">
        <v>3</v>
      </c>
      <c r="P97" s="55"/>
      <c r="Q97" s="97">
        <f t="shared" si="4"/>
        <v>5.699999999999999</v>
      </c>
      <c r="R97" s="97"/>
      <c r="S97" s="23"/>
    </row>
    <row r="98" spans="1:19" ht="13.5" customHeight="1">
      <c r="A98" s="44">
        <v>10</v>
      </c>
      <c r="B98" s="87"/>
      <c r="C98" s="87"/>
      <c r="D98" s="87"/>
      <c r="E98" s="53"/>
      <c r="F98" s="90"/>
      <c r="G98" s="90"/>
      <c r="H98" s="90"/>
      <c r="I98" s="90"/>
      <c r="J98" s="90"/>
      <c r="K98" s="90"/>
      <c r="L98" s="90"/>
      <c r="M98" s="91"/>
      <c r="N98" s="75">
        <v>1.4</v>
      </c>
      <c r="O98" s="76">
        <v>3</v>
      </c>
      <c r="P98" s="55"/>
      <c r="Q98" s="97">
        <f t="shared" si="4"/>
        <v>4.199999999999999</v>
      </c>
      <c r="R98" s="97"/>
      <c r="S98" s="23"/>
    </row>
    <row r="99" spans="1:19" ht="13.5" customHeight="1">
      <c r="A99" s="44">
        <v>11</v>
      </c>
      <c r="B99" s="87"/>
      <c r="C99" s="87"/>
      <c r="D99" s="87"/>
      <c r="E99" s="53"/>
      <c r="F99" s="90"/>
      <c r="G99" s="90"/>
      <c r="H99" s="90"/>
      <c r="I99" s="90"/>
      <c r="J99" s="90"/>
      <c r="K99" s="90"/>
      <c r="L99" s="90"/>
      <c r="M99" s="91"/>
      <c r="N99" s="75">
        <v>1.1</v>
      </c>
      <c r="O99" s="76">
        <v>3</v>
      </c>
      <c r="P99" s="55"/>
      <c r="Q99" s="97">
        <f t="shared" si="4"/>
        <v>3.3000000000000003</v>
      </c>
      <c r="R99" s="97"/>
      <c r="S99" s="23"/>
    </row>
    <row r="100" spans="1:19" ht="13.5" customHeight="1">
      <c r="A100" s="44">
        <v>12</v>
      </c>
      <c r="B100" s="87"/>
      <c r="C100" s="87"/>
      <c r="D100" s="87"/>
      <c r="E100" s="53"/>
      <c r="F100" s="90"/>
      <c r="G100" s="90"/>
      <c r="H100" s="90"/>
      <c r="I100" s="90"/>
      <c r="J100" s="90"/>
      <c r="K100" s="90"/>
      <c r="L100" s="90"/>
      <c r="M100" s="91"/>
      <c r="N100" s="75">
        <v>1.9</v>
      </c>
      <c r="O100" s="76">
        <v>3</v>
      </c>
      <c r="P100" s="55"/>
      <c r="Q100" s="97">
        <f t="shared" si="4"/>
        <v>5.699999999999999</v>
      </c>
      <c r="R100" s="97"/>
      <c r="S100" s="23"/>
    </row>
    <row r="101" spans="1:19" ht="6" customHeight="1">
      <c r="A101" s="58"/>
      <c r="B101" s="92"/>
      <c r="C101" s="92"/>
      <c r="D101" s="92"/>
      <c r="E101" s="37"/>
      <c r="F101" s="35"/>
      <c r="G101" s="104"/>
      <c r="H101" s="104"/>
      <c r="I101" s="104"/>
      <c r="J101" s="104"/>
      <c r="K101" s="104"/>
      <c r="L101" s="104"/>
      <c r="M101" s="105"/>
      <c r="N101" s="81"/>
      <c r="O101" s="82"/>
      <c r="P101" s="57"/>
      <c r="Q101" s="57"/>
      <c r="R101" s="43"/>
      <c r="S101" s="20"/>
    </row>
    <row r="102" spans="1:19" ht="6" customHeight="1">
      <c r="A102" s="11"/>
      <c r="B102" s="95"/>
      <c r="C102" s="95"/>
      <c r="D102" s="95"/>
      <c r="E102" s="36"/>
      <c r="F102" s="89"/>
      <c r="G102" s="95"/>
      <c r="H102" s="95"/>
      <c r="I102" s="95"/>
      <c r="J102" s="95"/>
      <c r="K102" s="95"/>
      <c r="L102" s="95"/>
      <c r="M102" s="96"/>
      <c r="N102" s="79"/>
      <c r="O102" s="80"/>
      <c r="P102" s="56"/>
      <c r="Q102" s="56"/>
      <c r="R102" s="41"/>
      <c r="S102" s="23"/>
    </row>
    <row r="103" spans="1:19" ht="13.5" customHeight="1">
      <c r="A103" s="44">
        <v>1</v>
      </c>
      <c r="B103" s="94"/>
      <c r="C103" s="94"/>
      <c r="D103" s="94"/>
      <c r="E103" s="53"/>
      <c r="F103" s="95" t="s">
        <v>35</v>
      </c>
      <c r="G103" s="95"/>
      <c r="H103" s="95"/>
      <c r="I103" s="95"/>
      <c r="J103" s="95"/>
      <c r="K103" s="95"/>
      <c r="L103" s="95"/>
      <c r="M103" s="96"/>
      <c r="N103" s="75">
        <v>2.4</v>
      </c>
      <c r="O103" s="76">
        <v>3</v>
      </c>
      <c r="P103" s="55"/>
      <c r="Q103" s="97">
        <f>N103*O103</f>
        <v>7.199999999999999</v>
      </c>
      <c r="R103" s="97"/>
      <c r="S103" s="23"/>
    </row>
    <row r="104" spans="1:19" ht="13.5" customHeight="1">
      <c r="A104" s="44">
        <v>2</v>
      </c>
      <c r="B104" s="94"/>
      <c r="C104" s="94"/>
      <c r="D104" s="94"/>
      <c r="E104" s="53"/>
      <c r="F104" s="110" t="s">
        <v>33</v>
      </c>
      <c r="G104" s="110"/>
      <c r="H104" s="110"/>
      <c r="I104" s="110"/>
      <c r="J104" s="110"/>
      <c r="K104" s="110"/>
      <c r="L104" s="110"/>
      <c r="M104" s="111"/>
      <c r="N104" s="75">
        <v>1.8</v>
      </c>
      <c r="O104" s="76">
        <v>3</v>
      </c>
      <c r="P104" s="55"/>
      <c r="Q104" s="97">
        <f aca="true" t="shared" si="5" ref="Q104:Q114">N104*O104</f>
        <v>5.4</v>
      </c>
      <c r="R104" s="97"/>
      <c r="S104" s="23"/>
    </row>
    <row r="105" spans="1:19" ht="13.5" customHeight="1">
      <c r="A105" s="44">
        <v>3</v>
      </c>
      <c r="B105" s="94"/>
      <c r="C105" s="94"/>
      <c r="D105" s="94"/>
      <c r="E105" s="53"/>
      <c r="F105" s="95"/>
      <c r="G105" s="95"/>
      <c r="H105" s="95"/>
      <c r="I105" s="95"/>
      <c r="J105" s="95"/>
      <c r="K105" s="95"/>
      <c r="L105" s="95"/>
      <c r="M105" s="96"/>
      <c r="N105" s="75">
        <v>1.4</v>
      </c>
      <c r="O105" s="76">
        <v>3</v>
      </c>
      <c r="P105" s="55"/>
      <c r="Q105" s="97">
        <f t="shared" si="5"/>
        <v>4.199999999999999</v>
      </c>
      <c r="R105" s="97"/>
      <c r="S105" s="23"/>
    </row>
    <row r="106" spans="1:19" ht="13.5" customHeight="1">
      <c r="A106" s="44">
        <v>4</v>
      </c>
      <c r="B106" s="94"/>
      <c r="C106" s="94"/>
      <c r="D106" s="94"/>
      <c r="E106" s="53"/>
      <c r="F106" s="95"/>
      <c r="G106" s="95"/>
      <c r="H106" s="95"/>
      <c r="I106" s="95"/>
      <c r="J106" s="95"/>
      <c r="K106" s="95"/>
      <c r="L106" s="95"/>
      <c r="M106" s="96"/>
      <c r="N106" s="75">
        <v>1.4</v>
      </c>
      <c r="O106" s="76">
        <v>3</v>
      </c>
      <c r="P106" s="55"/>
      <c r="Q106" s="97">
        <f t="shared" si="5"/>
        <v>4.199999999999999</v>
      </c>
      <c r="R106" s="97"/>
      <c r="S106" s="23"/>
    </row>
    <row r="107" spans="1:19" ht="13.5" customHeight="1">
      <c r="A107" s="44">
        <v>5</v>
      </c>
      <c r="B107" s="94"/>
      <c r="C107" s="94"/>
      <c r="D107" s="94"/>
      <c r="E107" s="53"/>
      <c r="F107" s="95"/>
      <c r="G107" s="95"/>
      <c r="H107" s="95"/>
      <c r="I107" s="95"/>
      <c r="J107" s="95"/>
      <c r="K107" s="95"/>
      <c r="L107" s="95"/>
      <c r="M107" s="96"/>
      <c r="N107" s="75">
        <v>1.4</v>
      </c>
      <c r="O107" s="76">
        <v>3</v>
      </c>
      <c r="P107" s="55"/>
      <c r="Q107" s="97">
        <f t="shared" si="5"/>
        <v>4.199999999999999</v>
      </c>
      <c r="R107" s="97"/>
      <c r="S107" s="23"/>
    </row>
    <row r="108" spans="1:19" ht="13.5" customHeight="1">
      <c r="A108" s="44">
        <v>6</v>
      </c>
      <c r="B108" s="94"/>
      <c r="C108" s="94"/>
      <c r="D108" s="94"/>
      <c r="E108" s="53"/>
      <c r="F108" s="95"/>
      <c r="G108" s="95"/>
      <c r="H108" s="95"/>
      <c r="I108" s="95"/>
      <c r="J108" s="95"/>
      <c r="K108" s="95"/>
      <c r="L108" s="95"/>
      <c r="M108" s="96"/>
      <c r="N108" s="75">
        <v>1.5</v>
      </c>
      <c r="O108" s="76">
        <v>3</v>
      </c>
      <c r="P108" s="55"/>
      <c r="Q108" s="97">
        <f t="shared" si="5"/>
        <v>4.5</v>
      </c>
      <c r="R108" s="97"/>
      <c r="S108" s="23"/>
    </row>
    <row r="109" spans="1:19" ht="13.5" customHeight="1">
      <c r="A109" s="44">
        <v>7</v>
      </c>
      <c r="B109" s="94"/>
      <c r="C109" s="94"/>
      <c r="D109" s="94"/>
      <c r="E109" s="53"/>
      <c r="F109" s="95"/>
      <c r="G109" s="95"/>
      <c r="H109" s="95"/>
      <c r="I109" s="95"/>
      <c r="J109" s="95"/>
      <c r="K109" s="95"/>
      <c r="L109" s="95"/>
      <c r="M109" s="96"/>
      <c r="N109" s="75">
        <v>1.4</v>
      </c>
      <c r="O109" s="76">
        <v>3</v>
      </c>
      <c r="P109" s="55"/>
      <c r="Q109" s="97">
        <f t="shared" si="5"/>
        <v>4.199999999999999</v>
      </c>
      <c r="R109" s="97"/>
      <c r="S109" s="23"/>
    </row>
    <row r="110" spans="1:21" ht="13.5" customHeight="1">
      <c r="A110" s="44">
        <v>8</v>
      </c>
      <c r="B110" s="94"/>
      <c r="C110" s="94"/>
      <c r="D110" s="94"/>
      <c r="E110" s="53"/>
      <c r="F110" s="95"/>
      <c r="G110" s="95"/>
      <c r="H110" s="95"/>
      <c r="I110" s="95"/>
      <c r="J110" s="95"/>
      <c r="K110" s="95"/>
      <c r="L110" s="95"/>
      <c r="M110" s="96"/>
      <c r="N110" s="75">
        <v>1.9</v>
      </c>
      <c r="O110" s="76">
        <v>3</v>
      </c>
      <c r="P110" s="55"/>
      <c r="Q110" s="97">
        <f t="shared" si="5"/>
        <v>5.699999999999999</v>
      </c>
      <c r="R110" s="97"/>
      <c r="S110" s="23"/>
      <c r="U110" t="s">
        <v>37</v>
      </c>
    </row>
    <row r="111" spans="1:19" ht="13.5" customHeight="1">
      <c r="A111" s="44">
        <v>9</v>
      </c>
      <c r="B111" s="87"/>
      <c r="C111" s="87"/>
      <c r="D111" s="87"/>
      <c r="E111" s="53"/>
      <c r="F111" s="102"/>
      <c r="G111" s="102"/>
      <c r="H111" s="102"/>
      <c r="I111" s="102"/>
      <c r="J111" s="102"/>
      <c r="K111" s="102"/>
      <c r="L111" s="102"/>
      <c r="M111" s="103"/>
      <c r="N111" s="75">
        <v>1.5</v>
      </c>
      <c r="O111" s="76">
        <v>3</v>
      </c>
      <c r="P111" s="55"/>
      <c r="Q111" s="97">
        <f t="shared" si="5"/>
        <v>4.5</v>
      </c>
      <c r="R111" s="97"/>
      <c r="S111" s="23"/>
    </row>
    <row r="112" spans="1:19" ht="13.5" customHeight="1">
      <c r="A112" s="44">
        <v>10</v>
      </c>
      <c r="B112" s="87"/>
      <c r="C112" s="87"/>
      <c r="D112" s="87"/>
      <c r="E112" s="53"/>
      <c r="F112" s="90"/>
      <c r="G112" s="90"/>
      <c r="H112" s="90"/>
      <c r="I112" s="90"/>
      <c r="J112" s="90"/>
      <c r="K112" s="90"/>
      <c r="L112" s="90"/>
      <c r="M112" s="91"/>
      <c r="N112" s="75">
        <v>1.1</v>
      </c>
      <c r="O112" s="76">
        <v>3</v>
      </c>
      <c r="P112" s="55"/>
      <c r="Q112" s="97">
        <f t="shared" si="5"/>
        <v>3.3000000000000003</v>
      </c>
      <c r="R112" s="97"/>
      <c r="S112" s="23"/>
    </row>
    <row r="113" spans="1:19" ht="13.5" customHeight="1">
      <c r="A113" s="44">
        <v>11</v>
      </c>
      <c r="B113" s="87"/>
      <c r="C113" s="87"/>
      <c r="D113" s="87"/>
      <c r="E113" s="53"/>
      <c r="F113" s="90"/>
      <c r="G113" s="90"/>
      <c r="H113" s="90"/>
      <c r="I113" s="90"/>
      <c r="J113" s="90"/>
      <c r="K113" s="90"/>
      <c r="L113" s="90"/>
      <c r="M113" s="91"/>
      <c r="N113" s="75"/>
      <c r="O113" s="76"/>
      <c r="P113" s="55"/>
      <c r="Q113" s="97">
        <f t="shared" si="5"/>
        <v>0</v>
      </c>
      <c r="R113" s="97"/>
      <c r="S113" s="23"/>
    </row>
    <row r="114" spans="1:19" ht="13.5" customHeight="1">
      <c r="A114" s="44">
        <v>12</v>
      </c>
      <c r="B114" s="87"/>
      <c r="C114" s="87"/>
      <c r="D114" s="87"/>
      <c r="E114" s="53"/>
      <c r="F114" s="90"/>
      <c r="G114" s="90"/>
      <c r="H114" s="90"/>
      <c r="I114" s="90"/>
      <c r="J114" s="90"/>
      <c r="K114" s="90"/>
      <c r="L114" s="90"/>
      <c r="M114" s="91"/>
      <c r="N114" s="75"/>
      <c r="O114" s="76"/>
      <c r="P114" s="55"/>
      <c r="Q114" s="97">
        <f t="shared" si="5"/>
        <v>0</v>
      </c>
      <c r="R114" s="97"/>
      <c r="S114" s="23"/>
    </row>
    <row r="115" spans="1:19" ht="6" customHeight="1">
      <c r="A115" s="58"/>
      <c r="B115" s="92"/>
      <c r="C115" s="92"/>
      <c r="D115" s="92"/>
      <c r="E115" s="37"/>
      <c r="F115" s="35"/>
      <c r="G115" s="104"/>
      <c r="H115" s="104"/>
      <c r="I115" s="104"/>
      <c r="J115" s="104"/>
      <c r="K115" s="104"/>
      <c r="L115" s="104"/>
      <c r="M115" s="105"/>
      <c r="N115" s="81"/>
      <c r="O115" s="82"/>
      <c r="P115" s="57"/>
      <c r="Q115" s="57"/>
      <c r="R115" s="43"/>
      <c r="S115" s="20"/>
    </row>
    <row r="116" spans="1:19" ht="6" customHeight="1">
      <c r="A116" s="44"/>
      <c r="B116" s="88"/>
      <c r="C116" s="88"/>
      <c r="D116" s="88"/>
      <c r="E116" s="36"/>
      <c r="F116" s="89"/>
      <c r="G116" s="95"/>
      <c r="H116" s="95"/>
      <c r="I116" s="95"/>
      <c r="J116" s="95"/>
      <c r="K116" s="95"/>
      <c r="L116" s="95"/>
      <c r="M116" s="96"/>
      <c r="N116" s="79"/>
      <c r="O116" s="80"/>
      <c r="P116" s="56"/>
      <c r="Q116" s="56"/>
      <c r="R116" s="41"/>
      <c r="S116" s="23"/>
    </row>
    <row r="117" spans="1:19" ht="13.5" customHeight="1">
      <c r="A117" s="44">
        <v>1</v>
      </c>
      <c r="B117" s="94"/>
      <c r="C117" s="94"/>
      <c r="D117" s="94"/>
      <c r="E117" s="53"/>
      <c r="F117" s="95" t="s">
        <v>36</v>
      </c>
      <c r="G117" s="95"/>
      <c r="H117" s="95"/>
      <c r="I117" s="95"/>
      <c r="J117" s="95"/>
      <c r="K117" s="95"/>
      <c r="L117" s="95"/>
      <c r="M117" s="96"/>
      <c r="N117" s="75">
        <v>1.3</v>
      </c>
      <c r="O117" s="76">
        <v>3</v>
      </c>
      <c r="P117" s="55"/>
      <c r="Q117" s="97">
        <f>N117*O117</f>
        <v>3.9000000000000004</v>
      </c>
      <c r="R117" s="97"/>
      <c r="S117" s="23"/>
    </row>
    <row r="118" spans="1:19" ht="13.5" customHeight="1">
      <c r="A118" s="44">
        <v>2</v>
      </c>
      <c r="B118" s="94"/>
      <c r="C118" s="94"/>
      <c r="D118" s="94"/>
      <c r="E118" s="53"/>
      <c r="F118" s="110" t="s">
        <v>31</v>
      </c>
      <c r="G118" s="110"/>
      <c r="H118" s="110"/>
      <c r="I118" s="110"/>
      <c r="J118" s="110"/>
      <c r="K118" s="110"/>
      <c r="L118" s="110"/>
      <c r="M118" s="111"/>
      <c r="N118" s="75">
        <v>1.6</v>
      </c>
      <c r="O118" s="76">
        <v>3</v>
      </c>
      <c r="P118" s="55"/>
      <c r="Q118" s="97">
        <f aca="true" t="shared" si="6" ref="Q118:Q128">N118*O118</f>
        <v>4.800000000000001</v>
      </c>
      <c r="R118" s="97"/>
      <c r="S118" s="23"/>
    </row>
    <row r="119" spans="1:19" ht="13.5" customHeight="1">
      <c r="A119" s="44">
        <v>3</v>
      </c>
      <c r="B119" s="94"/>
      <c r="C119" s="94"/>
      <c r="D119" s="94"/>
      <c r="E119" s="53"/>
      <c r="F119" s="95"/>
      <c r="G119" s="95"/>
      <c r="H119" s="95"/>
      <c r="I119" s="95"/>
      <c r="J119" s="95"/>
      <c r="K119" s="95"/>
      <c r="L119" s="95"/>
      <c r="M119" s="96"/>
      <c r="N119" s="75">
        <v>1.8</v>
      </c>
      <c r="O119" s="76">
        <v>3</v>
      </c>
      <c r="P119" s="55"/>
      <c r="Q119" s="97">
        <f t="shared" si="6"/>
        <v>5.4</v>
      </c>
      <c r="R119" s="97"/>
      <c r="S119" s="23"/>
    </row>
    <row r="120" spans="1:19" ht="13.5" customHeight="1">
      <c r="A120" s="44">
        <v>4</v>
      </c>
      <c r="B120" s="94"/>
      <c r="C120" s="94"/>
      <c r="D120" s="94"/>
      <c r="E120" s="53"/>
      <c r="F120" s="95"/>
      <c r="G120" s="95"/>
      <c r="H120" s="95"/>
      <c r="I120" s="95"/>
      <c r="J120" s="95"/>
      <c r="K120" s="95"/>
      <c r="L120" s="95"/>
      <c r="M120" s="96"/>
      <c r="N120" s="75">
        <v>1.6</v>
      </c>
      <c r="O120" s="76">
        <v>3</v>
      </c>
      <c r="P120" s="55"/>
      <c r="Q120" s="97">
        <f t="shared" si="6"/>
        <v>4.800000000000001</v>
      </c>
      <c r="R120" s="97"/>
      <c r="S120" s="23"/>
    </row>
    <row r="121" spans="1:19" ht="13.5" customHeight="1">
      <c r="A121" s="44">
        <v>5</v>
      </c>
      <c r="B121" s="94"/>
      <c r="C121" s="94"/>
      <c r="D121" s="94"/>
      <c r="E121" s="53"/>
      <c r="F121" s="95"/>
      <c r="G121" s="95"/>
      <c r="H121" s="95"/>
      <c r="I121" s="95"/>
      <c r="J121" s="95"/>
      <c r="K121" s="95"/>
      <c r="L121" s="95"/>
      <c r="M121" s="96"/>
      <c r="N121" s="75">
        <v>1</v>
      </c>
      <c r="O121" s="76">
        <v>3</v>
      </c>
      <c r="P121" s="55"/>
      <c r="Q121" s="97">
        <f t="shared" si="6"/>
        <v>3</v>
      </c>
      <c r="R121" s="97"/>
      <c r="S121" s="23"/>
    </row>
    <row r="122" spans="1:19" ht="13.5" customHeight="1">
      <c r="A122" s="44">
        <v>6</v>
      </c>
      <c r="B122" s="94"/>
      <c r="C122" s="94"/>
      <c r="D122" s="94"/>
      <c r="E122" s="53"/>
      <c r="F122" s="95"/>
      <c r="G122" s="95"/>
      <c r="H122" s="95"/>
      <c r="I122" s="95"/>
      <c r="J122" s="95"/>
      <c r="K122" s="95"/>
      <c r="L122" s="95"/>
      <c r="M122" s="96"/>
      <c r="N122" s="75">
        <v>1.2</v>
      </c>
      <c r="O122" s="76">
        <v>4</v>
      </c>
      <c r="P122" s="55"/>
      <c r="Q122" s="97">
        <f t="shared" si="6"/>
        <v>4.8</v>
      </c>
      <c r="R122" s="97"/>
      <c r="S122" s="23"/>
    </row>
    <row r="123" spans="1:19" ht="13.5" customHeight="1">
      <c r="A123" s="44">
        <v>7</v>
      </c>
      <c r="B123" s="94"/>
      <c r="C123" s="94"/>
      <c r="D123" s="94"/>
      <c r="E123" s="53"/>
      <c r="F123" s="95"/>
      <c r="G123" s="95"/>
      <c r="H123" s="95"/>
      <c r="I123" s="95"/>
      <c r="J123" s="95"/>
      <c r="K123" s="95"/>
      <c r="L123" s="95"/>
      <c r="M123" s="96"/>
      <c r="N123" s="75">
        <v>2.2</v>
      </c>
      <c r="O123" s="76">
        <v>3</v>
      </c>
      <c r="P123" s="55"/>
      <c r="Q123" s="97">
        <f t="shared" si="6"/>
        <v>6.6000000000000005</v>
      </c>
      <c r="R123" s="97"/>
      <c r="S123" s="23"/>
    </row>
    <row r="124" spans="1:19" ht="13.5" customHeight="1">
      <c r="A124" s="44">
        <v>8</v>
      </c>
      <c r="B124" s="94"/>
      <c r="C124" s="94"/>
      <c r="D124" s="94"/>
      <c r="E124" s="53"/>
      <c r="F124" s="95"/>
      <c r="G124" s="95"/>
      <c r="H124" s="95"/>
      <c r="I124" s="95"/>
      <c r="J124" s="95"/>
      <c r="K124" s="95"/>
      <c r="L124" s="95"/>
      <c r="M124" s="96"/>
      <c r="N124" s="75">
        <v>1.2</v>
      </c>
      <c r="O124" s="76">
        <v>4</v>
      </c>
      <c r="P124" s="55"/>
      <c r="Q124" s="97">
        <f t="shared" si="6"/>
        <v>4.8</v>
      </c>
      <c r="R124" s="97"/>
      <c r="S124" s="23"/>
    </row>
    <row r="125" spans="1:19" ht="13.5" customHeight="1">
      <c r="A125" s="44">
        <v>9</v>
      </c>
      <c r="B125" s="87"/>
      <c r="C125" s="87"/>
      <c r="D125" s="87"/>
      <c r="E125" s="53"/>
      <c r="F125" s="102"/>
      <c r="G125" s="102"/>
      <c r="H125" s="102"/>
      <c r="I125" s="102"/>
      <c r="J125" s="102"/>
      <c r="K125" s="102"/>
      <c r="L125" s="102"/>
      <c r="M125" s="103"/>
      <c r="N125" s="75">
        <v>1.2</v>
      </c>
      <c r="O125" s="76">
        <v>6</v>
      </c>
      <c r="P125" s="55"/>
      <c r="Q125" s="97">
        <f t="shared" si="6"/>
        <v>7.199999999999999</v>
      </c>
      <c r="R125" s="97"/>
      <c r="S125" s="23"/>
    </row>
    <row r="126" spans="1:19" ht="13.5" customHeight="1">
      <c r="A126" s="44">
        <v>10</v>
      </c>
      <c r="B126" s="87"/>
      <c r="C126" s="87"/>
      <c r="D126" s="87"/>
      <c r="E126" s="53"/>
      <c r="F126" s="90"/>
      <c r="G126" s="90"/>
      <c r="H126" s="90"/>
      <c r="I126" s="90"/>
      <c r="J126" s="90"/>
      <c r="K126" s="90"/>
      <c r="L126" s="90"/>
      <c r="M126" s="91"/>
      <c r="N126" s="75">
        <v>2</v>
      </c>
      <c r="O126" s="76">
        <v>3</v>
      </c>
      <c r="P126" s="55"/>
      <c r="Q126" s="97">
        <f t="shared" si="6"/>
        <v>6</v>
      </c>
      <c r="R126" s="97"/>
      <c r="S126" s="23"/>
    </row>
    <row r="127" spans="1:19" ht="13.5" customHeight="1">
      <c r="A127" s="44">
        <v>11</v>
      </c>
      <c r="B127" s="87"/>
      <c r="C127" s="87"/>
      <c r="D127" s="87"/>
      <c r="E127" s="53"/>
      <c r="F127" s="90"/>
      <c r="G127" s="90"/>
      <c r="H127" s="90"/>
      <c r="I127" s="90"/>
      <c r="J127" s="90"/>
      <c r="K127" s="90"/>
      <c r="L127" s="90"/>
      <c r="M127" s="91"/>
      <c r="N127" s="75"/>
      <c r="O127" s="76"/>
      <c r="P127" s="55"/>
      <c r="Q127" s="97">
        <f t="shared" si="6"/>
        <v>0</v>
      </c>
      <c r="R127" s="97"/>
      <c r="S127" s="23"/>
    </row>
    <row r="128" spans="1:19" ht="13.5" customHeight="1">
      <c r="A128" s="44">
        <v>12</v>
      </c>
      <c r="B128" s="87"/>
      <c r="C128" s="87"/>
      <c r="D128" s="87"/>
      <c r="E128" s="53"/>
      <c r="F128" s="90"/>
      <c r="G128" s="90"/>
      <c r="H128" s="90"/>
      <c r="I128" s="90"/>
      <c r="J128" s="90"/>
      <c r="K128" s="90"/>
      <c r="L128" s="90"/>
      <c r="M128" s="91"/>
      <c r="N128" s="75"/>
      <c r="O128" s="76"/>
      <c r="P128" s="55"/>
      <c r="Q128" s="97">
        <f t="shared" si="6"/>
        <v>0</v>
      </c>
      <c r="R128" s="97"/>
      <c r="S128" s="23"/>
    </row>
    <row r="129" spans="1:19" ht="6" customHeight="1">
      <c r="A129" s="9"/>
      <c r="B129" s="104"/>
      <c r="C129" s="104"/>
      <c r="D129" s="104"/>
      <c r="E129" s="37"/>
      <c r="F129" s="35"/>
      <c r="G129" s="104"/>
      <c r="H129" s="104"/>
      <c r="I129" s="104"/>
      <c r="J129" s="104"/>
      <c r="K129" s="104"/>
      <c r="L129" s="104"/>
      <c r="M129" s="105"/>
      <c r="N129" s="81"/>
      <c r="O129" s="82"/>
      <c r="P129" s="57"/>
      <c r="Q129" s="57"/>
      <c r="R129" s="43"/>
      <c r="S129" s="20"/>
    </row>
    <row r="130" spans="1:19" ht="6" customHeight="1">
      <c r="A130" s="11"/>
      <c r="B130" s="106"/>
      <c r="C130" s="106"/>
      <c r="D130" s="106"/>
      <c r="E130" s="107"/>
      <c r="F130" s="108"/>
      <c r="G130" s="108"/>
      <c r="H130" s="108"/>
      <c r="I130" s="108"/>
      <c r="J130" s="108"/>
      <c r="K130" s="108"/>
      <c r="L130" s="108"/>
      <c r="M130" s="109"/>
      <c r="N130" s="83"/>
      <c r="O130" s="84"/>
      <c r="P130" s="54"/>
      <c r="Q130" s="54"/>
      <c r="R130" s="40"/>
      <c r="S130" s="23"/>
    </row>
    <row r="131" spans="1:19" ht="13.5" customHeight="1">
      <c r="A131" s="44">
        <v>1</v>
      </c>
      <c r="B131" s="94"/>
      <c r="C131" s="94"/>
      <c r="D131" s="94"/>
      <c r="E131" s="53"/>
      <c r="F131" s="95" t="s">
        <v>36</v>
      </c>
      <c r="G131" s="95"/>
      <c r="H131" s="95"/>
      <c r="I131" s="95"/>
      <c r="J131" s="95"/>
      <c r="K131" s="95"/>
      <c r="L131" s="95"/>
      <c r="M131" s="96"/>
      <c r="N131" s="75">
        <v>1.7</v>
      </c>
      <c r="O131" s="76">
        <v>3</v>
      </c>
      <c r="P131" s="55"/>
      <c r="Q131" s="97">
        <f>N131*O131</f>
        <v>5.1</v>
      </c>
      <c r="R131" s="97"/>
      <c r="S131" s="23"/>
    </row>
    <row r="132" spans="1:19" ht="13.5" customHeight="1">
      <c r="A132" s="44">
        <v>2</v>
      </c>
      <c r="B132" s="94"/>
      <c r="C132" s="94"/>
      <c r="D132" s="94"/>
      <c r="E132" s="53"/>
      <c r="F132" s="110" t="s">
        <v>33</v>
      </c>
      <c r="G132" s="110"/>
      <c r="H132" s="110"/>
      <c r="I132" s="110"/>
      <c r="J132" s="110"/>
      <c r="K132" s="110"/>
      <c r="L132" s="110"/>
      <c r="M132" s="111"/>
      <c r="N132" s="75">
        <v>1.5</v>
      </c>
      <c r="O132" s="76">
        <v>3</v>
      </c>
      <c r="P132" s="55"/>
      <c r="Q132" s="97">
        <f aca="true" t="shared" si="7" ref="Q132:Q142">N132*O132</f>
        <v>4.5</v>
      </c>
      <c r="R132" s="97"/>
      <c r="S132" s="23"/>
    </row>
    <row r="133" spans="1:19" ht="13.5" customHeight="1">
      <c r="A133" s="44">
        <v>3</v>
      </c>
      <c r="B133" s="94"/>
      <c r="C133" s="94"/>
      <c r="D133" s="94"/>
      <c r="E133" s="53"/>
      <c r="F133" s="95"/>
      <c r="G133" s="95"/>
      <c r="H133" s="95"/>
      <c r="I133" s="95"/>
      <c r="J133" s="95"/>
      <c r="K133" s="95"/>
      <c r="L133" s="95"/>
      <c r="M133" s="96"/>
      <c r="N133" s="75">
        <v>2</v>
      </c>
      <c r="O133" s="76">
        <v>3</v>
      </c>
      <c r="P133" s="55"/>
      <c r="Q133" s="97">
        <f t="shared" si="7"/>
        <v>6</v>
      </c>
      <c r="R133" s="97"/>
      <c r="S133" s="23"/>
    </row>
    <row r="134" spans="1:19" ht="13.5" customHeight="1">
      <c r="A134" s="44">
        <v>4</v>
      </c>
      <c r="B134" s="94"/>
      <c r="C134" s="94"/>
      <c r="D134" s="94"/>
      <c r="E134" s="53"/>
      <c r="F134" s="95"/>
      <c r="G134" s="95"/>
      <c r="H134" s="95"/>
      <c r="I134" s="95"/>
      <c r="J134" s="95"/>
      <c r="K134" s="95"/>
      <c r="L134" s="95"/>
      <c r="M134" s="96"/>
      <c r="N134" s="75">
        <v>1.7</v>
      </c>
      <c r="O134" s="76">
        <v>3</v>
      </c>
      <c r="P134" s="55"/>
      <c r="Q134" s="97">
        <f t="shared" si="7"/>
        <v>5.1</v>
      </c>
      <c r="R134" s="97"/>
      <c r="S134" s="23"/>
    </row>
    <row r="135" spans="1:19" ht="13.5" customHeight="1">
      <c r="A135" s="44">
        <v>5</v>
      </c>
      <c r="B135" s="94"/>
      <c r="C135" s="94"/>
      <c r="D135" s="94"/>
      <c r="E135" s="53"/>
      <c r="F135" s="95"/>
      <c r="G135" s="95"/>
      <c r="H135" s="95"/>
      <c r="I135" s="95"/>
      <c r="J135" s="95"/>
      <c r="K135" s="95"/>
      <c r="L135" s="95"/>
      <c r="M135" s="96"/>
      <c r="N135" s="75">
        <v>1.5</v>
      </c>
      <c r="O135" s="76">
        <v>3</v>
      </c>
      <c r="P135" s="55"/>
      <c r="Q135" s="97">
        <f t="shared" si="7"/>
        <v>4.5</v>
      </c>
      <c r="R135" s="97"/>
      <c r="S135" s="23"/>
    </row>
    <row r="136" spans="1:19" ht="13.5" customHeight="1">
      <c r="A136" s="44">
        <v>6</v>
      </c>
      <c r="B136" s="94"/>
      <c r="C136" s="94"/>
      <c r="D136" s="94"/>
      <c r="E136" s="53"/>
      <c r="F136" s="95"/>
      <c r="G136" s="95"/>
      <c r="H136" s="95"/>
      <c r="I136" s="95"/>
      <c r="J136" s="95"/>
      <c r="K136" s="95"/>
      <c r="L136" s="95"/>
      <c r="M136" s="96"/>
      <c r="N136" s="75">
        <v>1.6</v>
      </c>
      <c r="O136" s="76">
        <v>3</v>
      </c>
      <c r="P136" s="55"/>
      <c r="Q136" s="97">
        <f t="shared" si="7"/>
        <v>4.800000000000001</v>
      </c>
      <c r="R136" s="97"/>
      <c r="S136" s="23"/>
    </row>
    <row r="137" spans="1:19" ht="13.5" customHeight="1">
      <c r="A137" s="44">
        <v>7</v>
      </c>
      <c r="B137" s="94"/>
      <c r="C137" s="94"/>
      <c r="D137" s="94"/>
      <c r="E137" s="53"/>
      <c r="F137" s="95"/>
      <c r="G137" s="95"/>
      <c r="H137" s="95"/>
      <c r="I137" s="95"/>
      <c r="J137" s="95"/>
      <c r="K137" s="95"/>
      <c r="L137" s="95"/>
      <c r="M137" s="96"/>
      <c r="N137" s="75">
        <v>1</v>
      </c>
      <c r="O137" s="76">
        <v>3</v>
      </c>
      <c r="P137" s="55"/>
      <c r="Q137" s="97">
        <f t="shared" si="7"/>
        <v>3</v>
      </c>
      <c r="R137" s="97"/>
      <c r="S137" s="23"/>
    </row>
    <row r="138" spans="1:19" ht="13.5" customHeight="1">
      <c r="A138" s="44">
        <v>8</v>
      </c>
      <c r="B138" s="94"/>
      <c r="C138" s="94"/>
      <c r="D138" s="94"/>
      <c r="E138" s="53"/>
      <c r="F138" s="95"/>
      <c r="G138" s="95"/>
      <c r="H138" s="95"/>
      <c r="I138" s="95"/>
      <c r="J138" s="95"/>
      <c r="K138" s="95"/>
      <c r="L138" s="95"/>
      <c r="M138" s="96"/>
      <c r="N138" s="75">
        <v>1.2</v>
      </c>
      <c r="O138" s="76">
        <v>3</v>
      </c>
      <c r="P138" s="55"/>
      <c r="Q138" s="97">
        <f t="shared" si="7"/>
        <v>3.5999999999999996</v>
      </c>
      <c r="R138" s="97"/>
      <c r="S138" s="23"/>
    </row>
    <row r="139" spans="1:19" ht="13.5" customHeight="1">
      <c r="A139" s="44">
        <v>9</v>
      </c>
      <c r="B139" s="87"/>
      <c r="C139" s="87"/>
      <c r="D139" s="87"/>
      <c r="E139" s="53"/>
      <c r="F139" s="102"/>
      <c r="G139" s="102"/>
      <c r="H139" s="102"/>
      <c r="I139" s="102"/>
      <c r="J139" s="102"/>
      <c r="K139" s="102"/>
      <c r="L139" s="102"/>
      <c r="M139" s="103"/>
      <c r="N139" s="75">
        <v>1.4</v>
      </c>
      <c r="O139" s="76">
        <v>6</v>
      </c>
      <c r="P139" s="55"/>
      <c r="Q139" s="97">
        <f t="shared" si="7"/>
        <v>8.399999999999999</v>
      </c>
      <c r="R139" s="97"/>
      <c r="S139" s="23"/>
    </row>
    <row r="140" spans="1:19" ht="13.5" customHeight="1">
      <c r="A140" s="44">
        <v>10</v>
      </c>
      <c r="B140" s="87"/>
      <c r="C140" s="87"/>
      <c r="D140" s="87"/>
      <c r="E140" s="53"/>
      <c r="F140" s="90"/>
      <c r="G140" s="90"/>
      <c r="H140" s="90"/>
      <c r="I140" s="90"/>
      <c r="J140" s="90"/>
      <c r="K140" s="90"/>
      <c r="L140" s="90"/>
      <c r="M140" s="91"/>
      <c r="N140" s="75"/>
      <c r="O140" s="76"/>
      <c r="P140" s="55"/>
      <c r="Q140" s="97">
        <f t="shared" si="7"/>
        <v>0</v>
      </c>
      <c r="R140" s="97"/>
      <c r="S140" s="23"/>
    </row>
    <row r="141" spans="1:19" ht="13.5" customHeight="1">
      <c r="A141" s="44">
        <v>11</v>
      </c>
      <c r="B141" s="87"/>
      <c r="C141" s="87"/>
      <c r="D141" s="87"/>
      <c r="E141" s="53"/>
      <c r="F141" s="90"/>
      <c r="G141" s="90"/>
      <c r="H141" s="90"/>
      <c r="I141" s="90"/>
      <c r="J141" s="90"/>
      <c r="K141" s="90"/>
      <c r="L141" s="90"/>
      <c r="M141" s="91"/>
      <c r="N141" s="75"/>
      <c r="O141" s="76"/>
      <c r="P141" s="55"/>
      <c r="Q141" s="97">
        <f t="shared" si="7"/>
        <v>0</v>
      </c>
      <c r="R141" s="97"/>
      <c r="S141" s="23"/>
    </row>
    <row r="142" spans="1:19" ht="13.5" customHeight="1">
      <c r="A142" s="44">
        <v>12</v>
      </c>
      <c r="B142" s="87"/>
      <c r="C142" s="87"/>
      <c r="D142" s="87"/>
      <c r="E142" s="53"/>
      <c r="F142" s="90"/>
      <c r="G142" s="90"/>
      <c r="H142" s="90"/>
      <c r="I142" s="90"/>
      <c r="J142" s="90"/>
      <c r="K142" s="90"/>
      <c r="L142" s="90"/>
      <c r="M142" s="91"/>
      <c r="N142" s="75"/>
      <c r="O142" s="76"/>
      <c r="P142" s="55"/>
      <c r="Q142" s="97">
        <f t="shared" si="7"/>
        <v>0</v>
      </c>
      <c r="R142" s="97"/>
      <c r="S142" s="23"/>
    </row>
    <row r="143" spans="1:19" ht="6" customHeight="1">
      <c r="A143" s="58"/>
      <c r="B143" s="59"/>
      <c r="C143" s="59"/>
      <c r="D143" s="59"/>
      <c r="E143" s="60"/>
      <c r="F143" s="61"/>
      <c r="G143" s="59"/>
      <c r="H143" s="59"/>
      <c r="I143" s="59"/>
      <c r="J143" s="59"/>
      <c r="K143" s="59"/>
      <c r="L143" s="59"/>
      <c r="M143" s="62"/>
      <c r="N143" s="77"/>
      <c r="O143" s="78"/>
      <c r="P143" s="63"/>
      <c r="Q143" s="64"/>
      <c r="R143" s="64"/>
      <c r="S143" s="20"/>
    </row>
    <row r="144" spans="1:19" ht="6" customHeight="1">
      <c r="A144" s="44"/>
      <c r="B144" s="88"/>
      <c r="C144" s="88"/>
      <c r="D144" s="88"/>
      <c r="E144" s="36"/>
      <c r="F144" s="89"/>
      <c r="G144" s="95"/>
      <c r="H144" s="95"/>
      <c r="I144" s="95"/>
      <c r="J144" s="95"/>
      <c r="K144" s="95"/>
      <c r="L144" s="95"/>
      <c r="M144" s="96"/>
      <c r="N144" s="79"/>
      <c r="O144" s="80"/>
      <c r="P144" s="56"/>
      <c r="Q144" s="56"/>
      <c r="R144" s="41"/>
      <c r="S144" s="23"/>
    </row>
    <row r="145" spans="1:19" ht="13.5" customHeight="1">
      <c r="A145" s="44">
        <v>1</v>
      </c>
      <c r="B145" s="94"/>
      <c r="C145" s="94"/>
      <c r="D145" s="94"/>
      <c r="E145" s="53"/>
      <c r="F145" s="95"/>
      <c r="G145" s="95"/>
      <c r="H145" s="95"/>
      <c r="I145" s="95"/>
      <c r="J145" s="95"/>
      <c r="K145" s="95"/>
      <c r="L145" s="95"/>
      <c r="M145" s="96"/>
      <c r="N145" s="75"/>
      <c r="O145" s="76"/>
      <c r="P145" s="55"/>
      <c r="Q145" s="97">
        <f>N145*O145</f>
        <v>0</v>
      </c>
      <c r="R145" s="97"/>
      <c r="S145" s="23"/>
    </row>
    <row r="146" spans="1:19" ht="13.5" customHeight="1">
      <c r="A146" s="44">
        <v>2</v>
      </c>
      <c r="B146" s="94"/>
      <c r="C146" s="94"/>
      <c r="D146" s="94"/>
      <c r="E146" s="53"/>
      <c r="F146" s="145" t="s">
        <v>38</v>
      </c>
      <c r="G146" s="145"/>
      <c r="H146" s="145"/>
      <c r="I146" s="145"/>
      <c r="J146" s="145"/>
      <c r="K146" s="145"/>
      <c r="L146" s="145"/>
      <c r="M146" s="146"/>
      <c r="N146" s="75"/>
      <c r="O146" s="76"/>
      <c r="P146" s="55"/>
      <c r="Q146" s="97">
        <f aca="true" t="shared" si="8" ref="Q146:Q156">N146*O146</f>
        <v>0</v>
      </c>
      <c r="R146" s="97"/>
      <c r="S146" s="23"/>
    </row>
    <row r="147" spans="1:19" ht="13.5" customHeight="1">
      <c r="A147" s="44">
        <v>3</v>
      </c>
      <c r="B147" s="94"/>
      <c r="C147" s="94"/>
      <c r="D147" s="94"/>
      <c r="E147" s="53"/>
      <c r="F147" s="95" t="s">
        <v>39</v>
      </c>
      <c r="G147" s="95"/>
      <c r="H147" s="95"/>
      <c r="I147" s="95"/>
      <c r="J147" s="95"/>
      <c r="K147" s="95"/>
      <c r="L147" s="95"/>
      <c r="M147" s="96"/>
      <c r="N147" s="75"/>
      <c r="O147" s="76"/>
      <c r="P147" s="55"/>
      <c r="Q147" s="97">
        <f t="shared" si="8"/>
        <v>0</v>
      </c>
      <c r="R147" s="97"/>
      <c r="S147" s="23"/>
    </row>
    <row r="148" spans="1:19" ht="13.5" customHeight="1">
      <c r="A148" s="44">
        <v>4</v>
      </c>
      <c r="B148" s="94"/>
      <c r="C148" s="94"/>
      <c r="D148" s="94"/>
      <c r="E148" s="53"/>
      <c r="F148" s="95"/>
      <c r="G148" s="95"/>
      <c r="H148" s="95"/>
      <c r="I148" s="95"/>
      <c r="J148" s="95"/>
      <c r="K148" s="95"/>
      <c r="L148" s="95"/>
      <c r="M148" s="96"/>
      <c r="N148" s="75"/>
      <c r="O148" s="76"/>
      <c r="P148" s="55"/>
      <c r="Q148" s="97">
        <f t="shared" si="8"/>
        <v>0</v>
      </c>
      <c r="R148" s="97"/>
      <c r="S148" s="23"/>
    </row>
    <row r="149" spans="1:19" ht="13.5" customHeight="1">
      <c r="A149" s="44">
        <v>5</v>
      </c>
      <c r="B149" s="94"/>
      <c r="C149" s="94"/>
      <c r="D149" s="94"/>
      <c r="E149" s="53"/>
      <c r="F149" s="95"/>
      <c r="G149" s="95"/>
      <c r="H149" s="95"/>
      <c r="I149" s="95"/>
      <c r="J149" s="95"/>
      <c r="K149" s="95"/>
      <c r="L149" s="95"/>
      <c r="M149" s="96"/>
      <c r="N149" s="75"/>
      <c r="O149" s="76"/>
      <c r="P149" s="55"/>
      <c r="Q149" s="97">
        <f t="shared" si="8"/>
        <v>0</v>
      </c>
      <c r="R149" s="97"/>
      <c r="S149" s="23"/>
    </row>
    <row r="150" spans="1:19" ht="13.5" customHeight="1">
      <c r="A150" s="44">
        <v>6</v>
      </c>
      <c r="B150" s="94"/>
      <c r="C150" s="94"/>
      <c r="D150" s="94"/>
      <c r="E150" s="53"/>
      <c r="F150" s="95"/>
      <c r="G150" s="95"/>
      <c r="H150" s="95"/>
      <c r="I150" s="95"/>
      <c r="J150" s="95"/>
      <c r="K150" s="95"/>
      <c r="L150" s="95"/>
      <c r="M150" s="96"/>
      <c r="N150" s="75"/>
      <c r="O150" s="76"/>
      <c r="P150" s="55"/>
      <c r="Q150" s="97">
        <f t="shared" si="8"/>
        <v>0</v>
      </c>
      <c r="R150" s="97"/>
      <c r="S150" s="23"/>
    </row>
    <row r="151" spans="1:19" ht="13.5" customHeight="1">
      <c r="A151" s="44">
        <v>7</v>
      </c>
      <c r="B151" s="94"/>
      <c r="C151" s="94"/>
      <c r="D151" s="94"/>
      <c r="E151" s="53"/>
      <c r="F151" s="95"/>
      <c r="G151" s="95"/>
      <c r="H151" s="95"/>
      <c r="I151" s="95"/>
      <c r="J151" s="95"/>
      <c r="K151" s="95"/>
      <c r="L151" s="95"/>
      <c r="M151" s="96"/>
      <c r="N151" s="75"/>
      <c r="O151" s="76"/>
      <c r="P151" s="55"/>
      <c r="Q151" s="97">
        <f t="shared" si="8"/>
        <v>0</v>
      </c>
      <c r="R151" s="97"/>
      <c r="S151" s="23"/>
    </row>
    <row r="152" spans="1:19" ht="13.5" customHeight="1">
      <c r="A152" s="44">
        <v>8</v>
      </c>
      <c r="B152" s="94"/>
      <c r="C152" s="94"/>
      <c r="D152" s="94"/>
      <c r="E152" s="53"/>
      <c r="F152" s="95"/>
      <c r="G152" s="95"/>
      <c r="H152" s="95"/>
      <c r="I152" s="95"/>
      <c r="J152" s="95"/>
      <c r="K152" s="95"/>
      <c r="L152" s="95"/>
      <c r="M152" s="96"/>
      <c r="N152" s="75"/>
      <c r="O152" s="76"/>
      <c r="P152" s="55"/>
      <c r="Q152" s="97">
        <f t="shared" si="8"/>
        <v>0</v>
      </c>
      <c r="R152" s="97"/>
      <c r="S152" s="23"/>
    </row>
    <row r="153" spans="1:19" ht="13.5" customHeight="1">
      <c r="A153" s="44">
        <v>9</v>
      </c>
      <c r="B153" s="87"/>
      <c r="C153" s="87"/>
      <c r="D153" s="87"/>
      <c r="E153" s="53"/>
      <c r="F153" s="102"/>
      <c r="G153" s="102"/>
      <c r="H153" s="102"/>
      <c r="I153" s="102"/>
      <c r="J153" s="102"/>
      <c r="K153" s="102"/>
      <c r="L153" s="102"/>
      <c r="M153" s="103"/>
      <c r="N153" s="75"/>
      <c r="O153" s="76"/>
      <c r="P153" s="55"/>
      <c r="Q153" s="97">
        <f t="shared" si="8"/>
        <v>0</v>
      </c>
      <c r="R153" s="97"/>
      <c r="S153" s="23"/>
    </row>
    <row r="154" spans="1:19" ht="13.5" customHeight="1">
      <c r="A154" s="44">
        <v>10</v>
      </c>
      <c r="B154" s="87"/>
      <c r="C154" s="87"/>
      <c r="D154" s="87"/>
      <c r="E154" s="53"/>
      <c r="F154" s="90"/>
      <c r="G154" s="90"/>
      <c r="H154" s="90"/>
      <c r="I154" s="90"/>
      <c r="J154" s="90"/>
      <c r="K154" s="90"/>
      <c r="L154" s="90"/>
      <c r="M154" s="91"/>
      <c r="N154" s="75"/>
      <c r="O154" s="76"/>
      <c r="P154" s="55"/>
      <c r="Q154" s="97">
        <f t="shared" si="8"/>
        <v>0</v>
      </c>
      <c r="R154" s="97"/>
      <c r="S154" s="23"/>
    </row>
    <row r="155" spans="1:19" ht="13.5" customHeight="1">
      <c r="A155" s="44">
        <v>11</v>
      </c>
      <c r="B155" s="87"/>
      <c r="C155" s="87"/>
      <c r="D155" s="87"/>
      <c r="E155" s="53"/>
      <c r="F155" s="90"/>
      <c r="G155" s="90"/>
      <c r="H155" s="90"/>
      <c r="I155" s="90"/>
      <c r="J155" s="90"/>
      <c r="K155" s="90"/>
      <c r="L155" s="90"/>
      <c r="M155" s="91"/>
      <c r="N155" s="75"/>
      <c r="O155" s="76"/>
      <c r="P155" s="55"/>
      <c r="Q155" s="97">
        <f t="shared" si="8"/>
        <v>0</v>
      </c>
      <c r="R155" s="97"/>
      <c r="S155" s="23"/>
    </row>
    <row r="156" spans="1:19" ht="13.5" customHeight="1">
      <c r="A156" s="44">
        <v>12</v>
      </c>
      <c r="B156" s="87"/>
      <c r="C156" s="87"/>
      <c r="D156" s="87"/>
      <c r="E156" s="53"/>
      <c r="F156" s="90"/>
      <c r="G156" s="90"/>
      <c r="H156" s="90"/>
      <c r="I156" s="90"/>
      <c r="J156" s="90"/>
      <c r="K156" s="90"/>
      <c r="L156" s="90"/>
      <c r="M156" s="91"/>
      <c r="N156" s="75"/>
      <c r="O156" s="76"/>
      <c r="P156" s="55"/>
      <c r="Q156" s="97">
        <f t="shared" si="8"/>
        <v>0</v>
      </c>
      <c r="R156" s="97"/>
      <c r="S156" s="23"/>
    </row>
    <row r="157" spans="1:19" ht="6" customHeight="1">
      <c r="A157" s="9"/>
      <c r="B157" s="104"/>
      <c r="C157" s="104"/>
      <c r="D157" s="104"/>
      <c r="E157" s="37"/>
      <c r="F157" s="35"/>
      <c r="G157" s="104"/>
      <c r="H157" s="104"/>
      <c r="I157" s="104"/>
      <c r="J157" s="104"/>
      <c r="K157" s="104"/>
      <c r="L157" s="104"/>
      <c r="M157" s="105"/>
      <c r="N157" s="81"/>
      <c r="O157" s="82"/>
      <c r="P157" s="57"/>
      <c r="Q157" s="57"/>
      <c r="R157" s="43"/>
      <c r="S157" s="20"/>
    </row>
    <row r="158" spans="1:19" ht="6" customHeight="1">
      <c r="A158" s="11"/>
      <c r="B158" s="95"/>
      <c r="C158" s="95"/>
      <c r="D158" s="95"/>
      <c r="E158" s="36"/>
      <c r="F158" s="89"/>
      <c r="G158" s="95"/>
      <c r="H158" s="95"/>
      <c r="I158" s="95"/>
      <c r="J158" s="95"/>
      <c r="K158" s="95"/>
      <c r="L158" s="95"/>
      <c r="M158" s="96"/>
      <c r="N158" s="79"/>
      <c r="O158" s="80"/>
      <c r="P158" s="56"/>
      <c r="Q158" s="56"/>
      <c r="R158" s="41"/>
      <c r="S158" s="23"/>
    </row>
    <row r="159" spans="1:19" ht="13.5" customHeight="1">
      <c r="A159" s="44">
        <v>1</v>
      </c>
      <c r="B159" s="94"/>
      <c r="C159" s="94"/>
      <c r="D159" s="94"/>
      <c r="E159" s="53"/>
      <c r="F159" s="95"/>
      <c r="G159" s="95"/>
      <c r="H159" s="95"/>
      <c r="I159" s="95"/>
      <c r="J159" s="95"/>
      <c r="K159" s="95"/>
      <c r="L159" s="95"/>
      <c r="M159" s="96"/>
      <c r="N159" s="75"/>
      <c r="O159" s="76"/>
      <c r="P159" s="55"/>
      <c r="Q159" s="97">
        <f>N159*O159</f>
        <v>0</v>
      </c>
      <c r="R159" s="97"/>
      <c r="S159" s="23"/>
    </row>
    <row r="160" spans="1:19" ht="13.5" customHeight="1">
      <c r="A160" s="44">
        <v>2</v>
      </c>
      <c r="B160" s="94"/>
      <c r="C160" s="94"/>
      <c r="D160" s="94"/>
      <c r="E160" s="53"/>
      <c r="F160" s="95"/>
      <c r="G160" s="95"/>
      <c r="H160" s="95"/>
      <c r="I160" s="95"/>
      <c r="J160" s="95"/>
      <c r="K160" s="95"/>
      <c r="L160" s="95"/>
      <c r="M160" s="96"/>
      <c r="N160" s="75"/>
      <c r="O160" s="76"/>
      <c r="P160" s="55"/>
      <c r="Q160" s="97">
        <f aca="true" t="shared" si="9" ref="Q160:Q170">N160*O160</f>
        <v>0</v>
      </c>
      <c r="R160" s="97"/>
      <c r="S160" s="23"/>
    </row>
    <row r="161" spans="1:19" ht="13.5" customHeight="1">
      <c r="A161" s="44">
        <v>3</v>
      </c>
      <c r="B161" s="94"/>
      <c r="C161" s="94"/>
      <c r="D161" s="94"/>
      <c r="E161" s="53"/>
      <c r="F161" s="95"/>
      <c r="G161" s="95"/>
      <c r="H161" s="95"/>
      <c r="I161" s="95"/>
      <c r="J161" s="95"/>
      <c r="K161" s="95"/>
      <c r="L161" s="95"/>
      <c r="M161" s="96"/>
      <c r="N161" s="75"/>
      <c r="O161" s="76"/>
      <c r="P161" s="55"/>
      <c r="Q161" s="97">
        <f t="shared" si="9"/>
        <v>0</v>
      </c>
      <c r="R161" s="97"/>
      <c r="S161" s="23"/>
    </row>
    <row r="162" spans="1:19" ht="13.5" customHeight="1">
      <c r="A162" s="44">
        <v>4</v>
      </c>
      <c r="B162" s="94"/>
      <c r="C162" s="94"/>
      <c r="D162" s="94"/>
      <c r="E162" s="53"/>
      <c r="F162" s="95"/>
      <c r="G162" s="95"/>
      <c r="H162" s="95"/>
      <c r="I162" s="95"/>
      <c r="J162" s="95"/>
      <c r="K162" s="95"/>
      <c r="L162" s="95"/>
      <c r="M162" s="96"/>
      <c r="N162" s="75"/>
      <c r="O162" s="76"/>
      <c r="P162" s="55"/>
      <c r="Q162" s="97">
        <f t="shared" si="9"/>
        <v>0</v>
      </c>
      <c r="R162" s="97"/>
      <c r="S162" s="23"/>
    </row>
    <row r="163" spans="1:19" ht="13.5" customHeight="1">
      <c r="A163" s="44">
        <v>5</v>
      </c>
      <c r="B163" s="94"/>
      <c r="C163" s="94"/>
      <c r="D163" s="94"/>
      <c r="E163" s="53"/>
      <c r="F163" s="95"/>
      <c r="G163" s="95"/>
      <c r="H163" s="95"/>
      <c r="I163" s="95"/>
      <c r="J163" s="95"/>
      <c r="K163" s="95"/>
      <c r="L163" s="95"/>
      <c r="M163" s="96"/>
      <c r="N163" s="75"/>
      <c r="O163" s="76"/>
      <c r="P163" s="55"/>
      <c r="Q163" s="97">
        <f t="shared" si="9"/>
        <v>0</v>
      </c>
      <c r="R163" s="97"/>
      <c r="S163" s="23"/>
    </row>
    <row r="164" spans="1:19" ht="13.5" customHeight="1">
      <c r="A164" s="44">
        <v>6</v>
      </c>
      <c r="B164" s="94"/>
      <c r="C164" s="94"/>
      <c r="D164" s="94"/>
      <c r="E164" s="53"/>
      <c r="F164" s="95"/>
      <c r="G164" s="95"/>
      <c r="H164" s="95"/>
      <c r="I164" s="95"/>
      <c r="J164" s="95"/>
      <c r="K164" s="95"/>
      <c r="L164" s="95"/>
      <c r="M164" s="96"/>
      <c r="N164" s="75"/>
      <c r="O164" s="76"/>
      <c r="P164" s="55"/>
      <c r="Q164" s="97">
        <f t="shared" si="9"/>
        <v>0</v>
      </c>
      <c r="R164" s="97"/>
      <c r="S164" s="23"/>
    </row>
    <row r="165" spans="1:19" ht="13.5" customHeight="1">
      <c r="A165" s="44">
        <v>7</v>
      </c>
      <c r="B165" s="94"/>
      <c r="C165" s="94"/>
      <c r="D165" s="94"/>
      <c r="E165" s="53"/>
      <c r="F165" s="95"/>
      <c r="G165" s="95"/>
      <c r="H165" s="95"/>
      <c r="I165" s="95"/>
      <c r="J165" s="95"/>
      <c r="K165" s="95"/>
      <c r="L165" s="95"/>
      <c r="M165" s="96"/>
      <c r="N165" s="75"/>
      <c r="O165" s="76"/>
      <c r="P165" s="55"/>
      <c r="Q165" s="97">
        <f t="shared" si="9"/>
        <v>0</v>
      </c>
      <c r="R165" s="97"/>
      <c r="S165" s="23"/>
    </row>
    <row r="166" spans="1:19" ht="13.5" customHeight="1">
      <c r="A166" s="44">
        <v>8</v>
      </c>
      <c r="B166" s="94"/>
      <c r="C166" s="94"/>
      <c r="D166" s="94"/>
      <c r="E166" s="53"/>
      <c r="F166" s="95"/>
      <c r="G166" s="95"/>
      <c r="H166" s="95"/>
      <c r="I166" s="95"/>
      <c r="J166" s="95"/>
      <c r="K166" s="95"/>
      <c r="L166" s="95"/>
      <c r="M166" s="96"/>
      <c r="N166" s="75"/>
      <c r="O166" s="76"/>
      <c r="P166" s="55"/>
      <c r="Q166" s="97">
        <f t="shared" si="9"/>
        <v>0</v>
      </c>
      <c r="R166" s="97"/>
      <c r="S166" s="23"/>
    </row>
    <row r="167" spans="1:19" ht="13.5" customHeight="1">
      <c r="A167" s="44">
        <v>9</v>
      </c>
      <c r="B167" s="87"/>
      <c r="C167" s="87"/>
      <c r="D167" s="87"/>
      <c r="E167" s="53"/>
      <c r="F167" s="102"/>
      <c r="G167" s="102"/>
      <c r="H167" s="102"/>
      <c r="I167" s="102"/>
      <c r="J167" s="102"/>
      <c r="K167" s="102"/>
      <c r="L167" s="102"/>
      <c r="M167" s="103"/>
      <c r="N167" s="75"/>
      <c r="O167" s="76"/>
      <c r="P167" s="55"/>
      <c r="Q167" s="97">
        <f t="shared" si="9"/>
        <v>0</v>
      </c>
      <c r="R167" s="97"/>
      <c r="S167" s="23"/>
    </row>
    <row r="168" spans="1:19" ht="13.5" customHeight="1">
      <c r="A168" s="44">
        <v>10</v>
      </c>
      <c r="B168" s="87"/>
      <c r="C168" s="87"/>
      <c r="D168" s="87"/>
      <c r="E168" s="53"/>
      <c r="F168" s="90"/>
      <c r="G168" s="90"/>
      <c r="H168" s="90"/>
      <c r="I168" s="90"/>
      <c r="J168" s="90"/>
      <c r="K168" s="90"/>
      <c r="L168" s="90"/>
      <c r="M168" s="91"/>
      <c r="N168" s="75"/>
      <c r="O168" s="76"/>
      <c r="P168" s="55"/>
      <c r="Q168" s="97">
        <f t="shared" si="9"/>
        <v>0</v>
      </c>
      <c r="R168" s="97"/>
      <c r="S168" s="23"/>
    </row>
    <row r="169" spans="1:19" ht="13.5" customHeight="1">
      <c r="A169" s="44">
        <v>11</v>
      </c>
      <c r="B169" s="87"/>
      <c r="C169" s="87"/>
      <c r="D169" s="87"/>
      <c r="E169" s="53"/>
      <c r="F169" s="90"/>
      <c r="G169" s="90"/>
      <c r="H169" s="90"/>
      <c r="I169" s="90"/>
      <c r="J169" s="90"/>
      <c r="K169" s="90"/>
      <c r="L169" s="90"/>
      <c r="M169" s="91"/>
      <c r="N169" s="75"/>
      <c r="O169" s="76"/>
      <c r="P169" s="55"/>
      <c r="Q169" s="97">
        <f t="shared" si="9"/>
        <v>0</v>
      </c>
      <c r="R169" s="97"/>
      <c r="S169" s="23"/>
    </row>
    <row r="170" spans="1:19" ht="13.5" customHeight="1">
      <c r="A170" s="44">
        <v>12</v>
      </c>
      <c r="B170" s="87"/>
      <c r="C170" s="87"/>
      <c r="D170" s="87"/>
      <c r="E170" s="53"/>
      <c r="F170" s="90"/>
      <c r="G170" s="90"/>
      <c r="H170" s="90"/>
      <c r="I170" s="90"/>
      <c r="J170" s="90"/>
      <c r="K170" s="90"/>
      <c r="L170" s="90"/>
      <c r="M170" s="91"/>
      <c r="N170" s="75"/>
      <c r="O170" s="76"/>
      <c r="P170" s="55"/>
      <c r="Q170" s="97">
        <f t="shared" si="9"/>
        <v>0</v>
      </c>
      <c r="R170" s="97"/>
      <c r="S170" s="23"/>
    </row>
    <row r="171" spans="1:19" ht="6" customHeight="1">
      <c r="A171" s="58"/>
      <c r="B171" s="92"/>
      <c r="C171" s="92"/>
      <c r="D171" s="92"/>
      <c r="E171" s="37"/>
      <c r="F171" s="35"/>
      <c r="G171" s="104"/>
      <c r="H171" s="104"/>
      <c r="I171" s="104"/>
      <c r="J171" s="104"/>
      <c r="K171" s="104"/>
      <c r="L171" s="104"/>
      <c r="M171" s="105"/>
      <c r="N171" s="39"/>
      <c r="O171" s="42"/>
      <c r="P171" s="57"/>
      <c r="Q171" s="57"/>
      <c r="R171" s="43"/>
      <c r="S171" s="20"/>
    </row>
    <row r="172" spans="1:19" ht="19.5">
      <c r="A172" s="98" t="s">
        <v>29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100"/>
    </row>
    <row r="173" ht="6" customHeight="1"/>
    <row r="174" spans="14:18" s="71" customFormat="1" ht="15.75">
      <c r="N174" s="93"/>
      <c r="O174" s="93">
        <f>SUM(O32:O170)</f>
        <v>250</v>
      </c>
      <c r="Q174" s="101">
        <f>SUM(Q32:Q170)</f>
        <v>418.3</v>
      </c>
      <c r="R174" s="101"/>
    </row>
    <row r="175" s="71" customFormat="1" ht="9" customHeight="1"/>
    <row r="176" spans="15:18" s="71" customFormat="1" ht="15.75">
      <c r="O176" s="72" t="s">
        <v>30</v>
      </c>
      <c r="R176" s="73">
        <f>Q174/O174</f>
        <v>1.6732</v>
      </c>
    </row>
  </sheetData>
  <sheetProtection/>
  <mergeCells count="367">
    <mergeCell ref="A1:S1"/>
    <mergeCell ref="A4:E4"/>
    <mergeCell ref="F4:G4"/>
    <mergeCell ref="H4:N4"/>
    <mergeCell ref="O4:R4"/>
    <mergeCell ref="A5:E5"/>
    <mergeCell ref="F5:G5"/>
    <mergeCell ref="H5:N5"/>
    <mergeCell ref="O5:S5"/>
    <mergeCell ref="A8:B8"/>
    <mergeCell ref="D8:G8"/>
    <mergeCell ref="L8:R8"/>
    <mergeCell ref="A9:B9"/>
    <mergeCell ref="D9:G9"/>
    <mergeCell ref="L9:R9"/>
    <mergeCell ref="A10:B10"/>
    <mergeCell ref="D10:G10"/>
    <mergeCell ref="L10:R10"/>
    <mergeCell ref="A11:B11"/>
    <mergeCell ref="D11:G11"/>
    <mergeCell ref="L11:R11"/>
    <mergeCell ref="D12:G12"/>
    <mergeCell ref="I12:L12"/>
    <mergeCell ref="N12:R12"/>
    <mergeCell ref="A15:S15"/>
    <mergeCell ref="C16:G16"/>
    <mergeCell ref="I16:M16"/>
    <mergeCell ref="Q16:R16"/>
    <mergeCell ref="A18:B18"/>
    <mergeCell ref="D18:G18"/>
    <mergeCell ref="J18:O18"/>
    <mergeCell ref="A19:B19"/>
    <mergeCell ref="D19:G19"/>
    <mergeCell ref="J19:O19"/>
    <mergeCell ref="A20:B20"/>
    <mergeCell ref="D20:G20"/>
    <mergeCell ref="J20:O20"/>
    <mergeCell ref="A21:B21"/>
    <mergeCell ref="D21:G21"/>
    <mergeCell ref="J21:O21"/>
    <mergeCell ref="A25:E25"/>
    <mergeCell ref="G25:O25"/>
    <mergeCell ref="A26:E26"/>
    <mergeCell ref="A29:S29"/>
    <mergeCell ref="A30:D30"/>
    <mergeCell ref="E30:M30"/>
    <mergeCell ref="P30:S30"/>
    <mergeCell ref="B31:D31"/>
    <mergeCell ref="E31:M31"/>
    <mergeCell ref="B32:D32"/>
    <mergeCell ref="F32:M32"/>
    <mergeCell ref="Q32:R32"/>
    <mergeCell ref="B33:D33"/>
    <mergeCell ref="F33:M33"/>
    <mergeCell ref="Q33:R33"/>
    <mergeCell ref="B34:D34"/>
    <mergeCell ref="F34:M34"/>
    <mergeCell ref="Q34:R34"/>
    <mergeCell ref="B35:D35"/>
    <mergeCell ref="F35:M35"/>
    <mergeCell ref="Q35:R35"/>
    <mergeCell ref="B36:D36"/>
    <mergeCell ref="F36:M36"/>
    <mergeCell ref="Q36:R36"/>
    <mergeCell ref="B37:D37"/>
    <mergeCell ref="F37:M37"/>
    <mergeCell ref="Q37:R37"/>
    <mergeCell ref="B38:D38"/>
    <mergeCell ref="F38:M38"/>
    <mergeCell ref="Q38:R38"/>
    <mergeCell ref="B39:D39"/>
    <mergeCell ref="F39:M39"/>
    <mergeCell ref="Q39:R39"/>
    <mergeCell ref="F40:M40"/>
    <mergeCell ref="Q40:R40"/>
    <mergeCell ref="Q41:R41"/>
    <mergeCell ref="Q42:R42"/>
    <mergeCell ref="Q43:R43"/>
    <mergeCell ref="B45:D45"/>
    <mergeCell ref="G45:M45"/>
    <mergeCell ref="B46:D46"/>
    <mergeCell ref="F46:M46"/>
    <mergeCell ref="Q46:R46"/>
    <mergeCell ref="B47:D47"/>
    <mergeCell ref="F47:M47"/>
    <mergeCell ref="Q47:R47"/>
    <mergeCell ref="B48:D48"/>
    <mergeCell ref="F48:M48"/>
    <mergeCell ref="Q48:R48"/>
    <mergeCell ref="B49:D49"/>
    <mergeCell ref="F49:M49"/>
    <mergeCell ref="Q49:R49"/>
    <mergeCell ref="B50:D50"/>
    <mergeCell ref="F50:M50"/>
    <mergeCell ref="Q50:R50"/>
    <mergeCell ref="B51:D51"/>
    <mergeCell ref="F51:M51"/>
    <mergeCell ref="Q51:R51"/>
    <mergeCell ref="B52:D52"/>
    <mergeCell ref="F52:M52"/>
    <mergeCell ref="Q52:R52"/>
    <mergeCell ref="B53:D53"/>
    <mergeCell ref="F53:M53"/>
    <mergeCell ref="Q53:R53"/>
    <mergeCell ref="F54:M54"/>
    <mergeCell ref="Q54:R54"/>
    <mergeCell ref="Q55:R55"/>
    <mergeCell ref="Q56:R56"/>
    <mergeCell ref="Q57:R57"/>
    <mergeCell ref="G58:M58"/>
    <mergeCell ref="G59:M59"/>
    <mergeCell ref="B60:D60"/>
    <mergeCell ref="F60:M60"/>
    <mergeCell ref="Q60:R60"/>
    <mergeCell ref="B61:D61"/>
    <mergeCell ref="F61:M61"/>
    <mergeCell ref="Q61:R61"/>
    <mergeCell ref="B62:D62"/>
    <mergeCell ref="F62:M62"/>
    <mergeCell ref="Q62:R62"/>
    <mergeCell ref="B63:D63"/>
    <mergeCell ref="F63:M63"/>
    <mergeCell ref="Q63:R63"/>
    <mergeCell ref="B64:D64"/>
    <mergeCell ref="F64:M64"/>
    <mergeCell ref="Q64:R64"/>
    <mergeCell ref="B65:D65"/>
    <mergeCell ref="F65:M65"/>
    <mergeCell ref="Q65:R65"/>
    <mergeCell ref="B66:D66"/>
    <mergeCell ref="F66:M66"/>
    <mergeCell ref="Q66:R66"/>
    <mergeCell ref="B67:D67"/>
    <mergeCell ref="F67:M67"/>
    <mergeCell ref="Q67:R67"/>
    <mergeCell ref="F68:M68"/>
    <mergeCell ref="Q68:R68"/>
    <mergeCell ref="Q69:R69"/>
    <mergeCell ref="Q70:R70"/>
    <mergeCell ref="Q71:R71"/>
    <mergeCell ref="B72:D72"/>
    <mergeCell ref="G72:M72"/>
    <mergeCell ref="B73:D73"/>
    <mergeCell ref="E73:M73"/>
    <mergeCell ref="B74:D74"/>
    <mergeCell ref="F74:M74"/>
    <mergeCell ref="Q74:R74"/>
    <mergeCell ref="B75:D75"/>
    <mergeCell ref="F75:M75"/>
    <mergeCell ref="Q75:R75"/>
    <mergeCell ref="B76:D76"/>
    <mergeCell ref="F76:M76"/>
    <mergeCell ref="Q76:R76"/>
    <mergeCell ref="B77:D77"/>
    <mergeCell ref="F77:M77"/>
    <mergeCell ref="Q77:R77"/>
    <mergeCell ref="B78:D78"/>
    <mergeCell ref="F78:M78"/>
    <mergeCell ref="Q78:R78"/>
    <mergeCell ref="B79:D79"/>
    <mergeCell ref="F79:M79"/>
    <mergeCell ref="Q79:R79"/>
    <mergeCell ref="B80:D80"/>
    <mergeCell ref="F80:M80"/>
    <mergeCell ref="Q80:R80"/>
    <mergeCell ref="B81:D81"/>
    <mergeCell ref="F81:M81"/>
    <mergeCell ref="Q81:R81"/>
    <mergeCell ref="F82:M82"/>
    <mergeCell ref="Q82:R82"/>
    <mergeCell ref="Q83:R83"/>
    <mergeCell ref="Q84:R84"/>
    <mergeCell ref="Q85:R85"/>
    <mergeCell ref="Q86:R86"/>
    <mergeCell ref="B88:D88"/>
    <mergeCell ref="G88:M88"/>
    <mergeCell ref="B89:D89"/>
    <mergeCell ref="F89:M89"/>
    <mergeCell ref="Q89:R89"/>
    <mergeCell ref="B90:D90"/>
    <mergeCell ref="F90:M90"/>
    <mergeCell ref="Q90:R90"/>
    <mergeCell ref="B91:D91"/>
    <mergeCell ref="F91:M91"/>
    <mergeCell ref="Q91:R91"/>
    <mergeCell ref="B92:D92"/>
    <mergeCell ref="F92:M92"/>
    <mergeCell ref="Q92:R92"/>
    <mergeCell ref="B93:D93"/>
    <mergeCell ref="F93:M93"/>
    <mergeCell ref="Q93:R93"/>
    <mergeCell ref="B94:D94"/>
    <mergeCell ref="F94:M94"/>
    <mergeCell ref="Q94:R94"/>
    <mergeCell ref="B95:D95"/>
    <mergeCell ref="F95:M95"/>
    <mergeCell ref="Q95:R95"/>
    <mergeCell ref="B96:D96"/>
    <mergeCell ref="F96:M96"/>
    <mergeCell ref="Q96:R96"/>
    <mergeCell ref="F97:M97"/>
    <mergeCell ref="Q97:R97"/>
    <mergeCell ref="Q98:R98"/>
    <mergeCell ref="Q99:R99"/>
    <mergeCell ref="Q100:R100"/>
    <mergeCell ref="G101:M101"/>
    <mergeCell ref="B102:D102"/>
    <mergeCell ref="G102:M102"/>
    <mergeCell ref="B103:D103"/>
    <mergeCell ref="F103:M103"/>
    <mergeCell ref="Q103:R103"/>
    <mergeCell ref="B104:D104"/>
    <mergeCell ref="F104:M104"/>
    <mergeCell ref="Q104:R104"/>
    <mergeCell ref="B105:D105"/>
    <mergeCell ref="F105:M105"/>
    <mergeCell ref="Q105:R105"/>
    <mergeCell ref="B106:D106"/>
    <mergeCell ref="F106:M106"/>
    <mergeCell ref="Q106:R106"/>
    <mergeCell ref="B107:D107"/>
    <mergeCell ref="F107:M107"/>
    <mergeCell ref="Q107:R107"/>
    <mergeCell ref="B108:D108"/>
    <mergeCell ref="F108:M108"/>
    <mergeCell ref="Q108:R108"/>
    <mergeCell ref="B109:D109"/>
    <mergeCell ref="F109:M109"/>
    <mergeCell ref="Q109:R109"/>
    <mergeCell ref="B110:D110"/>
    <mergeCell ref="F110:M110"/>
    <mergeCell ref="Q110:R110"/>
    <mergeCell ref="F111:M111"/>
    <mergeCell ref="Q111:R111"/>
    <mergeCell ref="Q112:R112"/>
    <mergeCell ref="Q113:R113"/>
    <mergeCell ref="Q114:R114"/>
    <mergeCell ref="G115:M115"/>
    <mergeCell ref="G116:M116"/>
    <mergeCell ref="B117:D117"/>
    <mergeCell ref="F117:M117"/>
    <mergeCell ref="Q117:R117"/>
    <mergeCell ref="B118:D118"/>
    <mergeCell ref="F118:M118"/>
    <mergeCell ref="Q118:R118"/>
    <mergeCell ref="B119:D119"/>
    <mergeCell ref="F119:M119"/>
    <mergeCell ref="Q119:R119"/>
    <mergeCell ref="B120:D120"/>
    <mergeCell ref="F120:M120"/>
    <mergeCell ref="Q120:R120"/>
    <mergeCell ref="B121:D121"/>
    <mergeCell ref="F121:M121"/>
    <mergeCell ref="Q121:R121"/>
    <mergeCell ref="B122:D122"/>
    <mergeCell ref="F122:M122"/>
    <mergeCell ref="Q122:R122"/>
    <mergeCell ref="B123:D123"/>
    <mergeCell ref="F123:M123"/>
    <mergeCell ref="Q123:R123"/>
    <mergeCell ref="B124:D124"/>
    <mergeCell ref="F124:M124"/>
    <mergeCell ref="Q124:R124"/>
    <mergeCell ref="F125:M125"/>
    <mergeCell ref="Q125:R125"/>
    <mergeCell ref="Q126:R126"/>
    <mergeCell ref="Q127:R127"/>
    <mergeCell ref="Q128:R128"/>
    <mergeCell ref="B129:D129"/>
    <mergeCell ref="G129:M129"/>
    <mergeCell ref="B130:D130"/>
    <mergeCell ref="E130:M130"/>
    <mergeCell ref="B131:D131"/>
    <mergeCell ref="F131:M131"/>
    <mergeCell ref="Q131:R131"/>
    <mergeCell ref="B132:D132"/>
    <mergeCell ref="F132:M132"/>
    <mergeCell ref="Q132:R132"/>
    <mergeCell ref="B133:D133"/>
    <mergeCell ref="F133:M133"/>
    <mergeCell ref="Q133:R133"/>
    <mergeCell ref="B134:D134"/>
    <mergeCell ref="F134:M134"/>
    <mergeCell ref="Q134:R134"/>
    <mergeCell ref="B135:D135"/>
    <mergeCell ref="F135:M135"/>
    <mergeCell ref="Q135:R135"/>
    <mergeCell ref="B136:D136"/>
    <mergeCell ref="F136:M136"/>
    <mergeCell ref="Q136:R136"/>
    <mergeCell ref="B137:D137"/>
    <mergeCell ref="F137:M137"/>
    <mergeCell ref="Q137:R137"/>
    <mergeCell ref="B138:D138"/>
    <mergeCell ref="F138:M138"/>
    <mergeCell ref="Q138:R138"/>
    <mergeCell ref="F139:M139"/>
    <mergeCell ref="Q139:R139"/>
    <mergeCell ref="Q140:R140"/>
    <mergeCell ref="Q141:R141"/>
    <mergeCell ref="Q142:R142"/>
    <mergeCell ref="G144:M144"/>
    <mergeCell ref="B145:D145"/>
    <mergeCell ref="F145:M145"/>
    <mergeCell ref="Q145:R145"/>
    <mergeCell ref="B146:D146"/>
    <mergeCell ref="F146:M146"/>
    <mergeCell ref="Q146:R146"/>
    <mergeCell ref="B147:D147"/>
    <mergeCell ref="F147:M147"/>
    <mergeCell ref="Q147:R147"/>
    <mergeCell ref="B148:D148"/>
    <mergeCell ref="F148:M148"/>
    <mergeCell ref="Q148:R148"/>
    <mergeCell ref="B149:D149"/>
    <mergeCell ref="F149:M149"/>
    <mergeCell ref="Q149:R149"/>
    <mergeCell ref="B150:D150"/>
    <mergeCell ref="F150:M150"/>
    <mergeCell ref="Q150:R150"/>
    <mergeCell ref="B151:D151"/>
    <mergeCell ref="F151:M151"/>
    <mergeCell ref="Q151:R151"/>
    <mergeCell ref="B152:D152"/>
    <mergeCell ref="F152:M152"/>
    <mergeCell ref="Q152:R152"/>
    <mergeCell ref="F153:M153"/>
    <mergeCell ref="Q153:R153"/>
    <mergeCell ref="Q154:R154"/>
    <mergeCell ref="Q155:R155"/>
    <mergeCell ref="Q156:R156"/>
    <mergeCell ref="B157:D157"/>
    <mergeCell ref="G157:M157"/>
    <mergeCell ref="B158:D158"/>
    <mergeCell ref="G158:M158"/>
    <mergeCell ref="B159:D159"/>
    <mergeCell ref="F159:M159"/>
    <mergeCell ref="Q159:R159"/>
    <mergeCell ref="B160:D160"/>
    <mergeCell ref="F160:M160"/>
    <mergeCell ref="Q160:R160"/>
    <mergeCell ref="B161:D161"/>
    <mergeCell ref="F161:M161"/>
    <mergeCell ref="Q161:R161"/>
    <mergeCell ref="B162:D162"/>
    <mergeCell ref="F162:M162"/>
    <mergeCell ref="Q162:R162"/>
    <mergeCell ref="B163:D163"/>
    <mergeCell ref="F163:M163"/>
    <mergeCell ref="Q163:R163"/>
    <mergeCell ref="B164:D164"/>
    <mergeCell ref="F164:M164"/>
    <mergeCell ref="Q164:R164"/>
    <mergeCell ref="B165:D165"/>
    <mergeCell ref="F165:M165"/>
    <mergeCell ref="Q165:R165"/>
    <mergeCell ref="B166:D166"/>
    <mergeCell ref="F166:M166"/>
    <mergeCell ref="Q166:R166"/>
    <mergeCell ref="A172:S172"/>
    <mergeCell ref="Q174:R174"/>
    <mergeCell ref="F167:M167"/>
    <mergeCell ref="Q167:R167"/>
    <mergeCell ref="Q168:R168"/>
    <mergeCell ref="Q169:R169"/>
    <mergeCell ref="Q170:R170"/>
    <mergeCell ref="G171:M171"/>
  </mergeCells>
  <printOptions horizontalCentered="1"/>
  <pageMargins left="0.25" right="0.25" top="0.75" bottom="0.5" header="0.3" footer="0.3"/>
  <pageSetup horizontalDpi="600" verticalDpi="600" orientation="portrait" paperSize="1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COMPAQ</cp:lastModifiedBy>
  <cp:lastPrinted>2016-01-22T00:00:30Z</cp:lastPrinted>
  <dcterms:created xsi:type="dcterms:W3CDTF">2016-01-21T02:26:31Z</dcterms:created>
  <dcterms:modified xsi:type="dcterms:W3CDTF">2017-08-03T02:43:24Z</dcterms:modified>
  <cp:category/>
  <cp:version/>
  <cp:contentType/>
  <cp:contentStatus/>
</cp:coreProperties>
</file>